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L:\05-AgenceTravaux\07-AT Ressources matérielles\73-MARCHES PUBLICS\12-MARCHE 2025\2025-7302-009 Marché EPI 2025-2027\DCE PLACE\"/>
    </mc:Choice>
  </mc:AlternateContent>
  <xr:revisionPtr revIDLastSave="0" documentId="13_ncr:1_{C5A786E5-F4BB-446A-96F0-E7D9E3E85BEA}" xr6:coauthVersionLast="47" xr6:coauthVersionMax="47" xr10:uidLastSave="{00000000-0000-0000-0000-000000000000}"/>
  <bookViews>
    <workbookView xWindow="-28920" yWindow="-165" windowWidth="29040" windowHeight="15720" firstSheet="4" activeTab="9" xr2:uid="{184B000C-DDCF-4F26-A420-033FBC6F19C8}"/>
  </bookViews>
  <sheets>
    <sheet name="CMCO LOT 1" sheetId="1" r:id="rId1"/>
    <sheet name="CMCO LOT 2" sheetId="2" r:id="rId2"/>
    <sheet name="CMCO LOT 3" sheetId="3" r:id="rId3"/>
    <sheet name="CMCO LOT 4" sheetId="4" r:id="rId4"/>
    <sheet name="CMCO LOT 5" sheetId="5" r:id="rId5"/>
    <sheet name="CMCO LOT 6" sheetId="6" r:id="rId6"/>
    <sheet name="CMCO LOT 7" sheetId="7" r:id="rId7"/>
    <sheet name="CMCO LOT 8" sheetId="8" r:id="rId8"/>
    <sheet name="CMCO LOT 9 " sheetId="10" r:id="rId9"/>
    <sheet name="CMCO LOT 10" sheetId="11" r:id="rId10"/>
    <sheet name="CMCO LOT 11" sheetId="9"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6" l="1"/>
  <c r="F11" i="2"/>
  <c r="E11" i="2"/>
  <c r="F23" i="3"/>
  <c r="E23" i="3"/>
  <c r="E12" i="11"/>
  <c r="E14" i="10" l="1"/>
  <c r="E18" i="9"/>
  <c r="E12" i="8"/>
  <c r="E11" i="7"/>
  <c r="E15" i="5"/>
  <c r="E12" i="4"/>
  <c r="E16" i="1"/>
</calcChain>
</file>

<file path=xl/sharedStrings.xml><?xml version="1.0" encoding="utf-8"?>
<sst xmlns="http://schemas.openxmlformats.org/spreadsheetml/2006/main" count="372" uniqueCount="236">
  <si>
    <t>ONF - DR REUNION</t>
  </si>
  <si>
    <t>FOURNITURE D'HABILLEMENT ET D'EQUIPEMENTS DE PROTECTION INDIVIDUELLE</t>
  </si>
  <si>
    <t>DES OUVRIERS FORESTIERS ET DES EMPLOIS D'INSERTION MIS A DISPOSITION DE L'ONF</t>
  </si>
  <si>
    <t>CADRE DU MONTANT COMPARATIF DES OFFRES</t>
  </si>
  <si>
    <t>CODE ARTICLE</t>
  </si>
  <si>
    <t>DESIGNATION ARTICLE</t>
  </si>
  <si>
    <t>CARACTERISTIQUES ARTICLE</t>
  </si>
  <si>
    <t>Prix unitaire HT</t>
  </si>
  <si>
    <t>QUANTITE</t>
  </si>
  <si>
    <t>MONTANT € HT</t>
  </si>
  <si>
    <t>TEE-SHIRT 
DE 
TRAVAIL
COTON</t>
  </si>
  <si>
    <r>
      <t xml:space="preserve">100% COTON de couleur </t>
    </r>
    <r>
      <rPr>
        <b/>
        <u/>
        <sz val="10"/>
        <rFont val="Arial"/>
        <family val="2"/>
      </rPr>
      <t>JAUNE CITRON</t>
    </r>
    <r>
      <rPr>
        <sz val="10"/>
        <rFont val="Arial"/>
        <family val="2"/>
      </rPr>
      <t>. Coupe tubulaire. Double piqûre col, manche et bas du tee-shirt. Bande de renfort d'épaule à  épaule. Coupe ample.195 g/m².
Encolure ronde en jersey, bande de poitrine  avec le  logo ONF.
Type de marquage: broderie ou sérigraphie</t>
    </r>
  </si>
  <si>
    <t>TEE-SHIRT 
DE 
TRAVAIL
RESPIRANT JAUNE</t>
  </si>
  <si>
    <r>
      <t xml:space="preserve">100 % POLYESTER de couleur </t>
    </r>
    <r>
      <rPr>
        <b/>
        <u/>
        <sz val="10"/>
        <rFont val="Arial"/>
        <family val="2"/>
      </rPr>
      <t>JAUNE CITRON</t>
    </r>
    <r>
      <rPr>
        <sz val="10"/>
        <rFont val="Arial"/>
        <family val="2"/>
      </rPr>
      <t xml:space="preserve">- En tissu technique anti-transpirant nid d'abeille. Séchage rapide. Léger et respirant. 
Bande de poitrine  avec le  logo ONF.140g/m² </t>
    </r>
  </si>
  <si>
    <r>
      <t xml:space="preserve">100% COTON de couleur </t>
    </r>
    <r>
      <rPr>
        <b/>
        <u/>
        <sz val="10"/>
        <rFont val="Arial"/>
        <family val="2"/>
      </rPr>
      <t>ROUGE</t>
    </r>
    <r>
      <rPr>
        <sz val="10"/>
        <rFont val="Arial"/>
        <family val="2"/>
      </rPr>
      <t>. Coupe tubulaire. Double piqûre col, manche et bas du tee-shirt. Bande de renfort d'épaule à  épaule. Coupe ample.195 g/m².
Encolure ronde en jersey, bande de poitrine  avec le  logo ONF
Type de marquage: broderie ou sérigraphie</t>
    </r>
  </si>
  <si>
    <t>1.2</t>
  </si>
  <si>
    <t>TEE-SHIRT 
DE 
TRAVAIL
INSERTION</t>
  </si>
  <si>
    <r>
      <t xml:space="preserve">100% coton de couleur </t>
    </r>
    <r>
      <rPr>
        <b/>
        <u/>
        <sz val="10"/>
        <rFont val="Arial"/>
        <family val="2"/>
      </rPr>
      <t>ORANGE</t>
    </r>
    <r>
      <rPr>
        <sz val="10"/>
        <rFont val="Arial"/>
        <family val="2"/>
      </rPr>
      <t>. Double piqûre col, manche et bas du tee-shirt. Bande de renfort d'épaule à  épaule. Coupe ample.195 g/m².
Encolure ronde en jersey, bande de poitrine  avec les 3 logos.
l'UNION EUROPEENNE, le DEPARTEMENT DE LA REUNION, et l'ONF
Type de marquage: broderie ou sérigraphie</t>
    </r>
  </si>
  <si>
    <t>1.3</t>
  </si>
  <si>
    <t>POLO
DE 
TRAVAIL</t>
  </si>
  <si>
    <r>
      <t xml:space="preserve">Couleur </t>
    </r>
    <r>
      <rPr>
        <b/>
        <u/>
        <sz val="10"/>
        <rFont val="Arial"/>
        <family val="2"/>
      </rPr>
      <t>JAUNE CITRON</t>
    </r>
    <r>
      <rPr>
        <sz val="10"/>
        <rFont val="Arial"/>
        <family val="2"/>
      </rPr>
      <t>- 100% coton peigné double fil 220 gr/m2. Col rabattu, fermeture par 2 boutons, protection du boutonnage.
Col et poignets tricotés en côtes, manches courtes. Coupe confortable et souple pour une grande aisance de mouvement.
bande de poitrine avec le  logo ONF (broderie ou sérigraphie)</t>
    </r>
  </si>
  <si>
    <t>DEBARDEUR
DE 
TRAVAIL
COUPE HOMME</t>
  </si>
  <si>
    <r>
      <t xml:space="preserve">Couleur </t>
    </r>
    <r>
      <rPr>
        <b/>
        <u/>
        <sz val="10"/>
        <rFont val="Arial"/>
        <family val="2"/>
      </rPr>
      <t xml:space="preserve">JAUNE CITRON </t>
    </r>
    <r>
      <rPr>
        <b/>
        <sz val="10"/>
        <rFont val="Arial"/>
        <family val="2"/>
      </rPr>
      <t xml:space="preserve">- </t>
    </r>
    <r>
      <rPr>
        <sz val="10"/>
        <rFont val="Arial"/>
        <family val="2"/>
      </rPr>
      <t>100% coton fil  (Grey : 97% coton, 3% polyester). Tubulaire. Doubles piqûres bas. Col et emmanchures en côte (2x2 même tissu). Marcel à  la  coupe authentique. 195 g/m². Bande de poitrine avec le  logo ONF - Marquage: broderie ou sérigraphie</t>
    </r>
  </si>
  <si>
    <t>DEBARDEUR
DE 
TRAVAIL
COUPE FEMME</t>
  </si>
  <si>
    <r>
      <t xml:space="preserve">Couleur </t>
    </r>
    <r>
      <rPr>
        <b/>
        <u/>
        <sz val="10"/>
        <rFont val="Arial"/>
        <family val="2"/>
      </rPr>
      <t>JAUNE CITRON</t>
    </r>
    <r>
      <rPr>
        <sz val="10"/>
        <rFont val="Arial"/>
        <family val="2"/>
      </rPr>
      <t xml:space="preserve">
100% coton fil  (Grey : 97% coton, 3% polyester). Tubulaire. Doubles piqûres bas. Col et emmanchures en côte (2x2 même tissu). Coupe femme. 195 g/m². Bande de poitrine avec le  logo ONF
Marquage: broderie ou sérigraphie</t>
    </r>
  </si>
  <si>
    <t>1.5</t>
  </si>
  <si>
    <t>1.6</t>
  </si>
  <si>
    <t>GILET REPORTER MULTIPOCHES</t>
  </si>
  <si>
    <r>
      <t xml:space="preserve">De couleur </t>
    </r>
    <r>
      <rPr>
        <b/>
        <u/>
        <sz val="10"/>
        <rFont val="Arial"/>
        <family val="2"/>
      </rPr>
      <t>BEIGE</t>
    </r>
    <r>
      <rPr>
        <sz val="10"/>
        <rFont val="Arial"/>
        <family val="2"/>
      </rPr>
      <t>- Réversible solide avec tissu extérieur en polyester pour une meilleure protection par temps de pluie et de vent.
Fermeture par zip avec poches latérales profondes
Intérieur : Molleton polaire anti boulochage 100% polyester
Doublure épaisse, vêtements thermique.
Logos ONF sur la poitrine.
Marquage: broderie ou sérigraphie</t>
    </r>
  </si>
  <si>
    <t>1.7</t>
  </si>
  <si>
    <t>CASQUETTE
SAHARIENNE</t>
  </si>
  <si>
    <r>
      <t>Couleur</t>
    </r>
    <r>
      <rPr>
        <b/>
        <u/>
        <sz val="10"/>
        <rFont val="Arial"/>
        <family val="2"/>
      </rPr>
      <t xml:space="preserve"> VERT KAKI</t>
    </r>
    <r>
      <rPr>
        <sz val="10"/>
        <rFont val="Arial"/>
        <family val="2"/>
      </rPr>
      <t xml:space="preserve">
Polycoton. Pliable. Fermeture arrière par bande élastique resserrée par une boucle plastique. Soufflet d'aération avec doublure filet sur le dessus de la casquette. </t>
    </r>
    <r>
      <rPr>
        <b/>
        <u/>
        <sz val="10"/>
        <rFont val="Arial"/>
        <family val="2"/>
      </rPr>
      <t xml:space="preserve">Protège nuque amovible. </t>
    </r>
    <r>
      <rPr>
        <sz val="10"/>
        <rFont val="Arial"/>
        <family val="2"/>
      </rPr>
      <t>Reçoit le logo ONF au dessus de la visière.
Marquage: broderie ou sérigraphie</t>
    </r>
  </si>
  <si>
    <t>CASQUETTE SIMPLE</t>
  </si>
  <si>
    <r>
      <t xml:space="preserve">Couleur </t>
    </r>
    <r>
      <rPr>
        <b/>
        <u/>
        <sz val="10"/>
        <rFont val="Arial"/>
        <family val="2"/>
      </rPr>
      <t>VERT KAKI</t>
    </r>
    <r>
      <rPr>
        <sz val="10"/>
        <rFont val="Arial"/>
        <family val="2"/>
      </rPr>
      <t xml:space="preserve">
Polycoton. Pliable. Fermeture arrière par bande élastique resserrée par une boucle plastique. Soufflet d'aération avec doublure filet sur le dessus de la casquette.Reçoit le logo ONF au dessus de la visière. Marquage: broderie ou sérigraphie.
</t>
    </r>
  </si>
  <si>
    <t>CASQUETTE SIMPLE  INSERTION</t>
  </si>
  <si>
    <r>
      <t xml:space="preserve">Pantalon de couleur </t>
    </r>
    <r>
      <rPr>
        <b/>
        <u/>
        <sz val="10"/>
        <rFont val="Arial"/>
        <family val="2"/>
      </rPr>
      <t>VERT KAKI</t>
    </r>
    <r>
      <rPr>
        <sz val="10"/>
        <rFont val="Arial"/>
        <family val="2"/>
      </rPr>
      <t xml:space="preserve"> avec deux jambes renforcées d'un anti-coupure, de la cheville à mi-cuisse pour se protéger des coupures lors de l'</t>
    </r>
    <r>
      <rPr>
        <b/>
        <sz val="10"/>
        <rFont val="Arial"/>
        <family val="2"/>
      </rPr>
      <t>utilisation du sabre</t>
    </r>
    <r>
      <rPr>
        <sz val="10"/>
        <rFont val="Arial"/>
        <family val="2"/>
      </rPr>
      <t xml:space="preserve">. Conforme aux normes anti-coupure. Elastique dos réglable, coutures triples, ourlet large (extra 5 cm). 65% polyester, 35% coton, Polycoton +/- 295 g/m². Deux poches italiennes, deux poches arrières une avec et une sans rabat et velcro. Toutes les poches renforcées. 
</t>
    </r>
    <r>
      <rPr>
        <b/>
        <u/>
        <sz val="10"/>
        <rFont val="Arial"/>
        <family val="2"/>
      </rPr>
      <t>+ Bandes réflechissantes aux genoux</t>
    </r>
  </si>
  <si>
    <t xml:space="preserve">PANTALON 
DE 
TRAVAIL
SIMPLE
</t>
  </si>
  <si>
    <r>
      <t xml:space="preserve">Couleur </t>
    </r>
    <r>
      <rPr>
        <b/>
        <u/>
        <sz val="10"/>
        <rFont val="Arial"/>
        <family val="2"/>
      </rPr>
      <t>VERT KAKI</t>
    </r>
    <r>
      <rPr>
        <sz val="10"/>
        <rFont val="Arial"/>
        <family val="2"/>
      </rPr>
      <t xml:space="preserve"> . 65 % Polyester 35% Coton 
• Braguette à Boutonnière ou Glissière
• Pli d'aisance
• Pli creux
• Poches côtés cuisses . 
Toutes les poches renforcées.
</t>
    </r>
    <r>
      <rPr>
        <b/>
        <u/>
        <sz val="10"/>
        <rFont val="Arial"/>
        <family val="2"/>
      </rPr>
      <t>Bandes réflechissantes aux genoux</t>
    </r>
  </si>
  <si>
    <t xml:space="preserve">BERMUDA
DE 
TRAVAIL
</t>
  </si>
  <si>
    <r>
      <t xml:space="preserve">Couleur </t>
    </r>
    <r>
      <rPr>
        <b/>
        <u/>
        <sz val="10"/>
        <rFont val="Arial"/>
        <family val="2"/>
      </rPr>
      <t>VERT KAKI</t>
    </r>
    <r>
      <rPr>
        <sz val="10"/>
        <rFont val="Arial"/>
        <family val="2"/>
      </rPr>
      <t xml:space="preserve">
65% polyester, 35% coton. Couture de renfort au niveau des poches, de l'entrejambe et de la ceinture.
 Poche: 6 dont 2 poches cuisse soufflets. 
 Serrage: taille côtés élastiqués.
 Retour soufflets Jaune 
Patte de serrage à la taille. </t>
    </r>
  </si>
  <si>
    <t xml:space="preserve">SHORT
DE 
TRAVAIL
</t>
  </si>
  <si>
    <r>
      <t xml:space="preserve">Couleur </t>
    </r>
    <r>
      <rPr>
        <b/>
        <u/>
        <sz val="10"/>
        <rFont val="Arial"/>
        <family val="2"/>
      </rPr>
      <t>VERT KAKI</t>
    </r>
    <r>
      <rPr>
        <sz val="10"/>
        <rFont val="Arial"/>
        <family val="2"/>
      </rPr>
      <t xml:space="preserve">
65% polyester, 35% coton.Coupe moderne.  Couture de renfort au niveau des poches, de l'entrejambe et de la ceinture.
Ceinture élastiquée dos avec boutonnières de réglage à la ceinture assurant un excellent confort.Tissu léger et confortable. 
- 2 poches italiennes avec sac de poche.</t>
    </r>
  </si>
  <si>
    <t>CHAUSSETTES TRAVAIL
Pour des travaux de tous les jours</t>
  </si>
  <si>
    <r>
      <t xml:space="preserve">Pour des Travaux de tous les jours, Couleur: </t>
    </r>
    <r>
      <rPr>
        <b/>
        <u/>
        <sz val="10"/>
        <rFont val="Arial"/>
        <family val="2"/>
      </rPr>
      <t xml:space="preserve">INDIFFERENT
</t>
    </r>
    <r>
      <rPr>
        <sz val="10"/>
        <rFont val="Arial"/>
        <family val="2"/>
      </rPr>
      <t xml:space="preserve">(la paire du 38 au 47)
</t>
    </r>
  </si>
  <si>
    <t>CEINTURE
DE 
TRAVAIL</t>
  </si>
  <si>
    <r>
      <t xml:space="preserve">Couleur: </t>
    </r>
    <r>
      <rPr>
        <b/>
        <u/>
        <sz val="10"/>
        <rFont val="Arial"/>
        <family val="2"/>
      </rPr>
      <t>VERTE</t>
    </r>
    <r>
      <rPr>
        <sz val="10"/>
        <rFont val="Arial"/>
        <family val="2"/>
      </rPr>
      <t xml:space="preserve">
Ceinture ajustable unie 
Largeur 3,7cm - longueur variable.</t>
    </r>
  </si>
  <si>
    <r>
      <t>VESTE 
DE 
TRAVAIL</t>
    </r>
    <r>
      <rPr>
        <b/>
        <u/>
        <sz val="10"/>
        <rFont val="Arial"/>
        <family val="2"/>
      </rPr>
      <t xml:space="preserve"> (Manches  Longues)</t>
    </r>
  </si>
  <si>
    <r>
      <rPr>
        <sz val="9"/>
        <rFont val="Arial"/>
        <family val="2"/>
      </rPr>
      <t xml:space="preserve">Couleur </t>
    </r>
    <r>
      <rPr>
        <b/>
        <u/>
        <sz val="9"/>
        <rFont val="Arial"/>
        <family val="2"/>
      </rPr>
      <t>VERT KAKI</t>
    </r>
    <r>
      <rPr>
        <sz val="9"/>
        <rFont val="Arial"/>
        <family val="2"/>
      </rPr>
      <t xml:space="preserve">, col ouvert, manches LONGUES, deux poches latérales, protection du boutannage, une poche de poitrine avec  le logo ONF . Marquage: broderie ou sérigraphie.
Fermeture à boutons. Polycoton 295 g/m², 65% polyester et 35% coton.
- 1 bandes 5 cm </t>
    </r>
    <r>
      <rPr>
        <b/>
        <u/>
        <sz val="9"/>
        <rFont val="Arial"/>
        <family val="2"/>
      </rPr>
      <t>haute visibilité</t>
    </r>
    <r>
      <rPr>
        <sz val="9"/>
        <rFont val="Arial"/>
        <family val="2"/>
      </rPr>
      <t xml:space="preserve"> autour du corps
- 2 bandes 5 cm </t>
    </r>
    <r>
      <rPr>
        <b/>
        <u/>
        <sz val="9"/>
        <rFont val="Arial"/>
        <family val="2"/>
      </rPr>
      <t>haute visibilité</t>
    </r>
    <r>
      <rPr>
        <sz val="9"/>
        <rFont val="Arial"/>
        <family val="2"/>
      </rPr>
      <t xml:space="preserve"> sur chaque bras </t>
    </r>
  </si>
  <si>
    <t>VESTE 
DE 
TRAVAIL
INSERTION</t>
  </si>
  <si>
    <t>BLOUSON MATELASSE
MANCHES AMOVIBLES</t>
  </si>
  <si>
    <r>
      <t xml:space="preserve">Couleur </t>
    </r>
    <r>
      <rPr>
        <b/>
        <u/>
        <sz val="12"/>
        <rFont val="Arial"/>
        <family val="2"/>
      </rPr>
      <t xml:space="preserve">Vert kaki </t>
    </r>
    <r>
      <rPr>
        <sz val="10"/>
        <rFont val="Arial"/>
        <family val="2"/>
      </rPr>
      <t xml:space="preserve">
65% polyester 35% coton
Doublure : 100% polyester
Matelassé avec col officier, manches amovibles par zip, fermeture devant à glissière, 2 poches basses plaquées 1 poche intérieure, 1 poche téléphone. Taille serrée par élastique dans la ceinture. Poignets élastiques. Doublure matelassée polyamide.
Logo ONF à hauteur de la poitrine.
Marquage: broderie ou sérigraphie.</t>
    </r>
  </si>
  <si>
    <t>POLAIRE</t>
  </si>
  <si>
    <t>Sweat-shirt lourd montées: 100% polyester. Encolure surpiquée double aiguille. Ourlets poignets, emmanchures et base double piqûre. Col et poignets bord côtes 2x1 avec Lycra. Modèle mixte. 325 g/m². Patch tissu sur les coudes. Logo ONF sur la poitrine.
Marquage: broderie ou sérigraphie.
Fermeture éclaire tout le long.</t>
  </si>
  <si>
    <t>BONNET</t>
  </si>
  <si>
    <r>
      <t xml:space="preserve">Couleur </t>
    </r>
    <r>
      <rPr>
        <b/>
        <u/>
        <sz val="10"/>
        <rFont val="Arial"/>
        <family val="2"/>
      </rPr>
      <t>VERT KAKI ou BLEU MARINE</t>
    </r>
    <r>
      <rPr>
        <sz val="10"/>
        <rFont val="Arial"/>
        <family val="2"/>
      </rPr>
      <t xml:space="preserve">
100% polyester 220 gr/m²
Patch frontal 100% coton pour accueillir le logo ONF.
Taille unique</t>
    </r>
  </si>
  <si>
    <t>CHAUSSETTES
DE TRAVAIL
POUR L'HIVER</t>
  </si>
  <si>
    <t xml:space="preserve">Couleur: INDIFFERENT, mais pas de Blanche.
Solides et chaudes 
70% laine - 30% polyamide
La paire du 38 au 47 </t>
  </si>
  <si>
    <t>TOTAL LOT N°1</t>
  </si>
  <si>
    <t>Le CMCO constitue une base chiffrée dont l'unique usage est destiné à permettre de comparer les offres reçues entre elles.</t>
  </si>
  <si>
    <t>Il ne constitue nullement  un engagement de commande de la part du Client.</t>
  </si>
  <si>
    <t>date :</t>
  </si>
  <si>
    <t>signature et cachet du prestataire :</t>
  </si>
  <si>
    <t>3.1</t>
  </si>
  <si>
    <t>3.2</t>
  </si>
  <si>
    <t>3.3</t>
  </si>
  <si>
    <t>3.4</t>
  </si>
  <si>
    <t>3.5</t>
  </si>
  <si>
    <t>3.6</t>
  </si>
  <si>
    <t>3.7</t>
  </si>
  <si>
    <t>3.8</t>
  </si>
  <si>
    <t>3.9</t>
  </si>
  <si>
    <t>3.10</t>
  </si>
  <si>
    <t>3.11</t>
  </si>
  <si>
    <t>3.12</t>
  </si>
  <si>
    <t>3.13</t>
  </si>
  <si>
    <t>3.14</t>
  </si>
  <si>
    <t>2.1</t>
  </si>
  <si>
    <t>2.2</t>
  </si>
  <si>
    <t>1.1</t>
  </si>
  <si>
    <t>1.4</t>
  </si>
  <si>
    <t>4.1</t>
  </si>
  <si>
    <t xml:space="preserve">
PANTALON BUCHERON (REGIE)</t>
  </si>
  <si>
    <r>
      <t xml:space="preserve">Pantalon de protection 5 à 9 couches pour les utilisateurs de scie à chaine.
Protèges jambes - EN 381-5 :1995 - </t>
    </r>
    <r>
      <rPr>
        <b/>
        <sz val="10"/>
        <rFont val="Arial"/>
        <family val="2"/>
      </rPr>
      <t>Type A Classe 2 - 24 m/s OU Classe 3 - 28m/s</t>
    </r>
    <r>
      <rPr>
        <sz val="10"/>
        <rFont val="Arial"/>
        <family val="2"/>
      </rPr>
      <t>.
2 poches coutures - 1 poche mètre - ceinture élastiquée - dos bavette enveloppante - poche plaquée dos, fermée par rabat - Crocchet de fixation pantalon anti-happement - Elastique de serrage anit-tiques sur le bas des jambes - 1 poche clé à bougie.
Composition : Tissu 67 % polyester, 33% coton 245 gr/m2 coloris ROUGE - doublure 100% polyamide.
Taille : du XS AU 3XL ( Entrejambe 78 à 86 suivant la taille)</t>
    </r>
  </si>
  <si>
    <t>4.2</t>
  </si>
  <si>
    <t>4.3</t>
  </si>
  <si>
    <t>CASQUE de
BUCHERON (Régie)</t>
  </si>
  <si>
    <t>Casque Intégral de Type Protos - Convenant particulièrement pour l’entretien des arbres et les activités forestières. Protection à l'arrière de la tête contre les chocs - Ventilation permettant une exellente régulation de la transpiration - Visière offrant un large champ de vision à 180° -  Coquilles Anti-bruit droite et gauche intégrées SNR 28db - Avec option protège nuque imperpméable et respirant -   Taille unique (54-62)     Couleur : Rouge et Jaune.  -  Normes : EN397 / EN352-3 / EN1731.</t>
  </si>
  <si>
    <t>CHAUSSURES 
BUCHERON (REGIE)</t>
  </si>
  <si>
    <r>
      <t xml:space="preserve">Brodequins Type HAIX Protector anti-coupures Hydrofuges, souples, légers et confortables avec coquilles en composite.
Bonne isolation contre le froid et la chaleur des semelles.
Cuir huilé nubuck - Hauteur de tige 17cm
Semelle anti-perforation - Semelle anti-statique - cuir hydrofuge
Classe de sécurité: S3  -  Epaisseur de cuir: 2,2 - 2,4
Classe de protection de coupe: </t>
    </r>
    <r>
      <rPr>
        <b/>
        <sz val="10"/>
        <rFont val="Arial"/>
        <family val="2"/>
      </rPr>
      <t>Classe 2 - 24 M/S</t>
    </r>
  </si>
  <si>
    <t>TOTAL LOT N°4</t>
  </si>
  <si>
    <t>5.1</t>
  </si>
  <si>
    <t>CASQUES
DEBROUSSAILLAGE</t>
  </si>
  <si>
    <t>Casque complet de protection conçu pour des travaux forestiers  (Espaces vert / Débroussaillage / Elagage de taille)       Composé : 
d'un casque de chantier norme EN397 : 1995
d'un casque anti-bruit (EN352-3:2002 - SNR : 27db)
d'un porte visière et d'une visière grillagée (EN1731: 1997)</t>
  </si>
  <si>
    <t>5.2</t>
  </si>
  <si>
    <t>VISIERE DE PROTECTION DEBROUSSAILLAGE EN PVC transparant</t>
  </si>
  <si>
    <t>L'écran facial avec visière en polycarbonate est idéal pour scier, tailler, tondre, dénuder et couper librement. - Visière en polycarbonate durable et de haute qualité (certifiée selon la norme EN 1731 F) pour une utilisation -L'écran facial confortable et léger peut être ajusté individuellement à l'utilisateur grâce à la fonction à cliquet EasyFit dans toutes les conditions météorologiques - Visière rabattable offrant suffisamment d'espace pour des lunettes ou des lentilles de contact ; vous pouvez les porter en dessous si nécessaire.</t>
  </si>
  <si>
    <t>5.3</t>
  </si>
  <si>
    <t>TABLIER
DE
DEBROUSSAILLAGE</t>
  </si>
  <si>
    <t>Tablier avec bavette - Enduction PVC support Polyester / coton - Attache au cou et serrage sous les aisseilles par lanières - Conçu pour des travaux forestier (Espaces vert/ Débroussaillage/ Elagage de taille)
Couleur VERT - Epaisseur : 0,30mm - Attache en tissu -                                     En 1 pièce de 100 x 70 cm.</t>
  </si>
  <si>
    <t>5.4</t>
  </si>
  <si>
    <t>Tablier type SIERRA -  Matière : Vinyle sur support Polyester -
De couleur marron - Dimension 90*120 cm - avec sangle réglable autour du coup pour un meilleur confort et fixation arrière par crochet et/ou élastique. Bonne résistance aux travaux forestiers (Espaces vert / Débroussaillage / Elagage de taille).</t>
  </si>
  <si>
    <t>5.5</t>
  </si>
  <si>
    <t>Protège tibias débroussaillage flexible, souple ou rigide - léger, confortable à porter. Idéal lors de l'utilisation du coupe bordure et de la débroussailleuse - Facilie et rapide à enfiler et à enlever grâce à des sangles à boucle à dégagement rapide - Coque douce, intérieur matelassé pour épouser le contour de la jambe - Evaluation de la résistance au choc NF EN14021.</t>
  </si>
  <si>
    <t>TOTAL LOT N°5</t>
  </si>
  <si>
    <t>6.1</t>
  </si>
  <si>
    <t>MASQUE 
ANTI 
POUSSIERES</t>
  </si>
  <si>
    <t>Masque jetable. Classe FFP3 SL selon norme CE-EN 149
Joint complet d'étanchéité, élastiques réglables et soupape expiratoire de confort.</t>
  </si>
  <si>
    <t>6.2</t>
  </si>
  <si>
    <t>PROTEGE
OREILLES 
ANTI-BRUIT</t>
  </si>
  <si>
    <t>Coquilles autoréglables avec arceau matelassé à pressioné quilibré, 
Livré avec une sangle qui permet le port en serre nuque, compatible avec casque de protection
Indice d'affaiblissement SNR 30 db</t>
  </si>
  <si>
    <t>6.3</t>
  </si>
  <si>
    <t xml:space="preserve">PROTEGE (bouchons)
OREILLES 
</t>
  </si>
  <si>
    <r>
      <t>Bouchons d'oreilles jetables.</t>
    </r>
    <r>
      <rPr>
        <sz val="10"/>
        <rFont val="Arial"/>
        <family val="2"/>
      </rPr>
      <t xml:space="preserve">
En mousse de polyuréthane.
Indice d'affaiblissement: SNR 36 db.
Norme EN 352</t>
    </r>
  </si>
  <si>
    <t>6.4</t>
  </si>
  <si>
    <t>GILET
HAUTE
VISIBILITE</t>
  </si>
  <si>
    <r>
      <t xml:space="preserve">Equipement de protection de classe II pour tout type d'intervention.
Norme EN 471
100% polyester. Réglage par fermeture velcro.
Hauteur: 70 cm, avec une bande Scotchlite argent de 5 cm sur la ceinture et sur les bretelles verticlaes.
</t>
    </r>
    <r>
      <rPr>
        <b/>
        <sz val="10"/>
        <rFont val="Arial"/>
        <family val="2"/>
      </rPr>
      <t>Sans Logo</t>
    </r>
    <r>
      <rPr>
        <sz val="10"/>
        <rFont val="Arial"/>
        <family val="2"/>
      </rPr>
      <t>.</t>
    </r>
  </si>
  <si>
    <t>6.5</t>
  </si>
  <si>
    <t>GILET
HAUTE
VISIBILITE
PERSONALISE</t>
  </si>
  <si>
    <r>
      <t xml:space="preserve">Equipement de protection de classe II pour tout type d'intervention.
Norme EN 471
100% polyester. Réglage par fermeture velcro.
Hauteur: 70 cm, avec une bande Scotchlite argent de 5 cm sur la ceinture et sur les bretelles verticales,
Avec </t>
    </r>
    <r>
      <rPr>
        <b/>
        <sz val="10"/>
        <rFont val="Arial"/>
        <family val="2"/>
      </rPr>
      <t xml:space="preserve">Logo ONF </t>
    </r>
    <r>
      <rPr>
        <b/>
        <i/>
        <sz val="10"/>
        <rFont val="Arial"/>
        <family val="2"/>
      </rPr>
      <t>sur l'avant Gauche et au Dos du gilet</t>
    </r>
    <r>
      <rPr>
        <sz val="10"/>
        <rFont val="Arial"/>
        <family val="2"/>
      </rPr>
      <t>.</t>
    </r>
  </si>
  <si>
    <t>6.6</t>
  </si>
  <si>
    <t>6.7</t>
  </si>
  <si>
    <t>6.8</t>
  </si>
  <si>
    <t>6.9</t>
  </si>
  <si>
    <t xml:space="preserve">LUNETTE 
DE 
PROTECTION </t>
  </si>
  <si>
    <t>Lunette de protection anti-rayures, anti-buée, nez et branches anti-glisse, protections latérales intégrées.
Norme EN 166 et EN 170. INCOLORES</t>
  </si>
  <si>
    <t>6.10</t>
  </si>
  <si>
    <t>LUNETTE 
PROTECTION Vitres teintées noires</t>
  </si>
  <si>
    <r>
      <t xml:space="preserve">Lunette de protection anti-rayures, anti-buée, nez et branches anti-glisse, protections latérales intégrées.
Norme EN 166 et EN 170, </t>
    </r>
    <r>
      <rPr>
        <b/>
        <sz val="10"/>
        <rFont val="Arial"/>
        <family val="2"/>
      </rPr>
      <t>Vitres teintées noires</t>
    </r>
  </si>
  <si>
    <t>6.11</t>
  </si>
  <si>
    <t>GANT 
DE
MANUTENTION Type ESPUNA</t>
  </si>
  <si>
    <t>Gants de manutention type Espuna beige ou équivalent, bord côte avec protection artère rapporté, tout fleur mégissée hydrofuge paille.
Normes CE EN 420:1994 - EN 388:1994 -
Taille 8 à 11</t>
  </si>
  <si>
    <t>6.12</t>
  </si>
  <si>
    <t>GANT 
ANTI
COUPURE 
Type ESPUNA</t>
  </si>
  <si>
    <r>
      <t xml:space="preserve">Gants anti-coupure de  type </t>
    </r>
    <r>
      <rPr>
        <b/>
        <sz val="10"/>
        <rFont val="Arial"/>
        <family val="2"/>
      </rPr>
      <t>ESPUNA ou équivalent.</t>
    </r>
    <r>
      <rPr>
        <sz val="10"/>
        <rFont val="Arial"/>
        <family val="2"/>
      </rPr>
      <t xml:space="preserve">
Protection contre les risques de coupure élevée 5/5.
Gant tricoté, jauge 13, en polyéthylène haute ténacité et fibres techniques,enduction en mousse nitrile.
Norme CE EN388- 4543</t>
    </r>
  </si>
  <si>
    <t>6.13</t>
  </si>
  <si>
    <t>GANTS POUR 
RAMASSAGE ORDURES 
Nitrile plus 5500</t>
  </si>
  <si>
    <t>Gant nitrile plus 5500
Matière: acrylonitrile vert 
Intérieur : coton flocké 
Finition extérieure: adhérisée 
Longueur : 330 mm - Epaisseur : 0,46 mm</t>
  </si>
  <si>
    <t>6.14</t>
  </si>
  <si>
    <t>SOUS GANTS</t>
  </si>
  <si>
    <r>
      <t xml:space="preserve">SOUS GANT </t>
    </r>
    <r>
      <rPr>
        <b/>
        <u/>
        <sz val="10"/>
        <rFont val="Arial"/>
        <family val="2"/>
      </rPr>
      <t>KEVLAR</t>
    </r>
    <r>
      <rPr>
        <sz val="10"/>
        <rFont val="Arial"/>
        <family val="2"/>
      </rPr>
      <t xml:space="preserve"> BEIGE COT 260G/M2.</t>
    </r>
  </si>
  <si>
    <t>GANT Manutention Type Eurotechnique ORANGE</t>
  </si>
  <si>
    <t>Gant Manutention Type EuroGrip de couleur ORANGE -               Bonne résistance à la déchirure et adérance en milieu humide -      Taille : 8 à 11 - Normes : CE EN420:2003 + A1:2009 / EN388 2016</t>
  </si>
  <si>
    <t>GANT Nitrile Bleu</t>
  </si>
  <si>
    <r>
      <t xml:space="preserve">Gant Nitrile bleu à usage unique - </t>
    </r>
    <r>
      <rPr>
        <b/>
        <i/>
        <sz val="10"/>
        <rFont val="Arial"/>
        <family val="2"/>
      </rPr>
      <t>Boite de 100</t>
    </r>
    <r>
      <rPr>
        <sz val="10"/>
        <rFont val="Arial"/>
        <family val="2"/>
      </rPr>
      <t xml:space="preserve"> (essence, huile, …) Poudré / Ambidextre / Non stérile - Divers taille (S à XL) </t>
    </r>
  </si>
  <si>
    <t>TOTAL LOT N°6</t>
  </si>
  <si>
    <t>7.1</t>
  </si>
  <si>
    <t xml:space="preserve">CHAUSSURE DE  SECURITE (Basse)
</t>
  </si>
  <si>
    <t xml:space="preserve">Chaussure de sécurité S1P Légère et confortable, avec un textile rétroréfléchissant. Tige en tissu rétroréfléchissant, protection TPU à l'avant, renforts au talon en microfibres - Coque en fibre de verre - Semelle antiperforation - Semelle d'usure en caoutchouc et antiderapante SRC HRO CI - Sans métal. </t>
  </si>
  <si>
    <t>7.2</t>
  </si>
  <si>
    <t xml:space="preserve">CHAUSSURE DE SECURITE (Basse) au look sportif
</t>
  </si>
  <si>
    <t>Chaussure de sécurité S3 au look sportif, légères et respirantes. Sans métal et ESD, idéales pour le secteur de la logistique et sortir sur tout type de terrain en extérieur. Tige en cuir - Doublure interne en tissu mesh, renfort en microfibre au talon - Coque en fibre de verre, semelle antiperforation - Semelle d'usure en caoutchouc et EVA antidérapante SRC HRO CI - Sans métal.</t>
  </si>
  <si>
    <t>TOTAL LOT N°</t>
  </si>
  <si>
    <t>8.1</t>
  </si>
  <si>
    <t>8.3</t>
  </si>
  <si>
    <t>Casque ORANGE ventilé avec coiffe à molette et bandeau anti sueur en mousse lavable et remplaçable. Calotte en ABS avec agent stabilisateur d'UV . Goutière intégrée - Porte écran robuste pour résister aux rebonds de tronçonneuse. 
Ecran grillagé en acier inoxydable à largess maille en forme d'alvéoles pour une luminosité visuelle de 74 % 
Coquilles anti-bruit droite / gauche 28db - Protège nuque en PVC; 
Norme : EN 397, EN352-3, EN 1731, EN166- 45 m/s (Protection contre les chocs)</t>
  </si>
  <si>
    <r>
      <t xml:space="preserve">Pantalon de protection 5 à 8 couches pour les utilisateurs de scie à chaine.
Protèges jambes - EN 381-5 : 1995 - </t>
    </r>
    <r>
      <rPr>
        <b/>
        <sz val="10"/>
        <rFont val="Arial"/>
        <family val="2"/>
      </rPr>
      <t>Type A - Classe 2 - 24 m/s</t>
    </r>
    <r>
      <rPr>
        <sz val="10"/>
        <rFont val="Arial"/>
        <family val="2"/>
      </rPr>
      <t xml:space="preserve">
2 poches coutures - 1 poche mètre - ceinture élastiquée - dos bavette enveloppante - poche plaquée dos, fermée par rabat - 1 poche clé à bougie - Elastique de serrage anti-tique sur le bas des jambes du pantalon.
Composition : Tissu 67 % polyester, 33% coton 245 gr/m2 coloris ROUGE - doublure 100% polyamide.
Taille : du XS AU 3XL ( Entrejambe 78 à 86 suivant la taille)</t>
    </r>
  </si>
  <si>
    <r>
      <t xml:space="preserve">Chaussures forestière - </t>
    </r>
    <r>
      <rPr>
        <b/>
        <i/>
        <sz val="10"/>
        <rFont val="Arial"/>
        <family val="2"/>
      </rPr>
      <t>Type SOLIDUR KAILASH</t>
    </r>
    <r>
      <rPr>
        <sz val="10"/>
        <rFont val="Arial"/>
        <family val="2"/>
      </rPr>
      <t xml:space="preserve"> - Souple de protection pour utilisatuers de scie à chaine - EN ISO 17249 : 2014 - Classe 2 -24m/s et EN20345 S3 HRO CI SRC Embout résistant aux chocs et écrasement de 15kn. Protection anticoupure 8 couches, Coquilles acier- Semelle anti-perforation acier, étanche et anti-dérapante adapté aux relief en plaine et conçues pour un usage professionnel - Isolation contre la chaleur et contre le froid
Pointure du 36 au 48</t>
    </r>
  </si>
  <si>
    <t>8.2</t>
  </si>
  <si>
    <t>9.1</t>
  </si>
  <si>
    <t>CAMPING GAZ    (Sans recharge)</t>
  </si>
  <si>
    <r>
      <t xml:space="preserve"> Réchaud à gaz (</t>
    </r>
    <r>
      <rPr>
        <b/>
        <sz val="10"/>
        <rFont val="Arial"/>
        <family val="2"/>
      </rPr>
      <t>Sans recharge</t>
    </r>
    <r>
      <rPr>
        <sz val="10"/>
        <rFont val="Arial"/>
        <family val="2"/>
      </rPr>
      <t>). Mélange aluminium haute qualité et acier inoxydable résistant aux hautes températures - Débit ajustable - Supports pliables et dentelés pour une meilleure stabilité - Joint d'étanchéité gaz préssurisé - Consommation 120g/h - Sac de rangement/transport inclus - Très léger et compact - TAILLE : L10 cm x l10 cm x h10.9 cm -
COLORIS : Argent - POIDS : 110 gr</t>
    </r>
  </si>
  <si>
    <t>9.2</t>
  </si>
  <si>
    <t>COUTEAU DE CAMPING MULTIFONCTION</t>
  </si>
  <si>
    <r>
      <t xml:space="preserve">La coutellerie pliante multifonctions de camping comprend des couverts, comme </t>
    </r>
    <r>
      <rPr>
        <b/>
        <sz val="10"/>
        <rFont val="Arial"/>
        <family val="2"/>
      </rPr>
      <t>une cuillère, un couteau et une fourchette</t>
    </r>
    <r>
      <rPr>
        <sz val="10"/>
        <rFont val="Arial"/>
        <family val="2"/>
      </rPr>
      <t xml:space="preserve">. De plus, un </t>
    </r>
    <r>
      <rPr>
        <b/>
        <sz val="10"/>
        <rFont val="Arial"/>
        <family val="2"/>
      </rPr>
      <t>canif et un tire-bouchon</t>
    </r>
    <r>
      <rPr>
        <sz val="10"/>
        <rFont val="Arial"/>
        <family val="2"/>
      </rPr>
      <t xml:space="preserve"> sont toujours là. Muni d'un sac de rangement, par conséquent, il peut être stocké facilement sans risque de blessure et peu encombrant dans le sac à dos.</t>
    </r>
  </si>
  <si>
    <t>9.3</t>
  </si>
  <si>
    <t>BOUTEILLE ISOTHERME 1 LITRE</t>
  </si>
  <si>
    <t>Bouteille isotherme en INOX, d'une contenance 1 litre, double paroi, avec gobelet inclus.</t>
  </si>
  <si>
    <t>9.4</t>
  </si>
  <si>
    <t>CHAISE DE CAMPING</t>
  </si>
  <si>
    <r>
      <t xml:space="preserve">Fauteuil pliable de camping alliant confort et compacité. 2 accoudoirs | 1 porte-gobelet | Hauteur d'assise : 41 cm - Compact une fois plié | Volume : 26 L | Dimensions : 77,5 x 20 x 17 cm - Sangle intégrée pour faciliter transport et portage | Poids total : 2,8 kg - Dépliage très simple, une bande élastique vous permet de garder le fauteuil plié - Excellente solidité des tubes &amp; du tissu | </t>
    </r>
    <r>
      <rPr>
        <b/>
        <sz val="10"/>
        <rFont val="Arial"/>
        <family val="2"/>
      </rPr>
      <t>Soutient une charge de 120 kg maximum</t>
    </r>
    <r>
      <rPr>
        <sz val="10"/>
        <rFont val="Arial"/>
        <family val="2"/>
      </rPr>
      <t xml:space="preserve">. </t>
    </r>
  </si>
  <si>
    <t>9.5</t>
  </si>
  <si>
    <t>LUNETTES DE PROTECTION SOLAIRE</t>
  </si>
  <si>
    <t>Lunettes de soleil randonnée - Adulte- catégorie 3. Verres anti-UV filtre 100% des rayons nocifs. Leur forme couvrante protègant les yeux même sur les côtés. Impact environnemental réduit. Verre catégorie 3 - idéal par temps ensoleillé. Verres de grande taille pour une meilleure vision périphérique. Forme enveloppante : protège les yeux du vent, des projections, des intempéries. Seulement 29 g. Forme des branches spécifique : garantissant la tenue des lunettes de soleil.</t>
  </si>
  <si>
    <t>CHAPEAU DE BROUSSE</t>
  </si>
  <si>
    <t>Chapeau synthétique de trekking montagne anti-UV, avec cordon de serrage - Dessus 100% nylon-microfibre ultra léger - Protection contre les UV 40+. Respirant lavable et séchage rapide - Bords rabattables et fixables par boutons pressions - Corde de cou réglable et ajustable.  - Coloris : Anthracite, Beige, Gris - De taille : S - M - L - XL</t>
  </si>
  <si>
    <t>SOUS VÊTEMENT TECHNIQUE HAUT</t>
  </si>
  <si>
    <r>
      <t xml:space="preserve">T-shirt de randonnée manches longues en synthétique - Homme - Type MH550 - Le tissu absorbe l’humidité et la transfère vers l’extérieur du textile - Tissu stretch (25 % d'élasthanne) pour un meilleur confort en mouvement - Seulement 160g - L'empiècement en tissu aéré sous les bras réduit le développement des odeurs - Son tissu synthétique sèche vite lorsqu’il est mouillé par la transpiration - Zip pour une aération adaptée à l'intensité de votre activité.      </t>
    </r>
    <r>
      <rPr>
        <u/>
        <sz val="10"/>
        <rFont val="Arial"/>
        <family val="2"/>
      </rPr>
      <t>TAILLE :</t>
    </r>
    <r>
      <rPr>
        <sz val="10"/>
        <rFont val="Arial"/>
        <family val="2"/>
      </rPr>
      <t xml:space="preserve"> S / M / L / XL /XXL /XXXL</t>
    </r>
  </si>
  <si>
    <t>SAC HYDRATATION TRAIL 5 LITRE + Poche d'eau de 1 litre intégrée.</t>
  </si>
  <si>
    <t>SAC HYDRATATION TRAIL RUNNING équipé d'une Poche d'eau - Rangement facile du nécessaire grâce aux 5 L de stockage en plusieurs de la poche - Equipé de : 2 poches avant et de poches à l'arrière, de 2 sangles poitrine et 2 sangles latérales. Le sac épouse la forme du dos grâce à son composant molletonné confortable.</t>
  </si>
  <si>
    <t>SAC A DOS DE RANDONNEE entre 40 et 50 Litres</t>
  </si>
  <si>
    <t>SAC A DOS de 40 à 50 LITRES -                                                   Le volume principal possède une ouverture frontale d'accès rapide au fond du sac. Une fermeture au centre du sac par une fermeture éclaire ou un cordon de serrage. Un dos ventilé, un confort de portage à large bretelle, une  ceinture ventrale de maintien et repose-pouces. Une poche chapeau de 5 litres, une poche smartphone coulissante sur l'avant de la ceinture, une poche secrète à l'intérieur. Volume : 40 à 50L / Dimensions minimum : H 64 cm; L 35 cm; P 25cm - Poids : 1110 gr. Coloris divers selon disponibilité.</t>
  </si>
  <si>
    <t>COUPE
VENT JAUNE</t>
  </si>
  <si>
    <t>Ensemble de pluie imperméable et coupe-vent.
Composition: un pantalon et un blouson. 
Caractéristiques : coutures recouvertes de bandes adhésives - blouson : 2 poches latérales - poignets ajustables - pantalon : taille élastique - bas ajustable</t>
  </si>
  <si>
    <t>ENSEMBLE
 DE 
PLUIE JAUNE</t>
  </si>
  <si>
    <r>
      <t xml:space="preserve">Coutures recouvertes de bandes adhésives. Revêtement PU sur la surface - Partie intérieure : 100% polyester
</t>
    </r>
    <r>
      <rPr>
        <u/>
        <sz val="10"/>
        <rFont val="Arial"/>
        <family val="2"/>
      </rPr>
      <t>Veste:</t>
    </r>
    <r>
      <rPr>
        <sz val="10"/>
        <rFont val="Arial"/>
        <family val="2"/>
      </rPr>
      <t xml:space="preserve"> Capuche qui peut être rangée - 2 poches latérales - Ventilation au niveau des emmanchures et du dos - Poignets intérieurs élastiques - Cordon dans le bas.
</t>
    </r>
    <r>
      <rPr>
        <u/>
        <sz val="10"/>
        <rFont val="Arial"/>
        <family val="2"/>
      </rPr>
      <t>Pantalon:</t>
    </r>
    <r>
      <rPr>
        <sz val="10"/>
        <rFont val="Arial"/>
        <family val="2"/>
      </rPr>
      <t xml:space="preserve"> Coutures recouvertes de bandes adhésives - 2 poches latérales - Taille élastique - Bas ajustable avec bouton-pression.</t>
    </r>
  </si>
  <si>
    <t>ENSEMBLE
 DE 
PLUIE JAUNE
INSERTION</t>
  </si>
  <si>
    <r>
      <t xml:space="preserve">Ensemble de pluie imperméable et coupe-vent.
</t>
    </r>
    <r>
      <rPr>
        <u/>
        <sz val="10"/>
        <rFont val="Arial"/>
        <family val="2"/>
      </rPr>
      <t>Compositions :</t>
    </r>
    <r>
      <rPr>
        <sz val="10"/>
        <rFont val="Arial"/>
        <family val="2"/>
      </rPr>
      <t xml:space="preserve"> 1 pantalon + 1 Blouson
Coutures recouvertes de bandes adhésives. 
</t>
    </r>
    <r>
      <rPr>
        <u/>
        <sz val="10"/>
        <rFont val="Arial"/>
        <family val="2"/>
      </rPr>
      <t>Blouson :</t>
    </r>
    <r>
      <rPr>
        <sz val="10"/>
        <rFont val="Arial"/>
        <family val="2"/>
      </rPr>
      <t xml:space="preserve">  2 poches latérales - Poignets ajustables -.
</t>
    </r>
    <r>
      <rPr>
        <u/>
        <sz val="10"/>
        <rFont val="Arial"/>
        <family val="2"/>
      </rPr>
      <t>Pantalon:</t>
    </r>
    <r>
      <rPr>
        <sz val="10"/>
        <rFont val="Arial"/>
        <family val="2"/>
      </rPr>
      <t xml:space="preserve">   Taille élastique - Bas ajustable </t>
    </r>
  </si>
  <si>
    <t>PONCHO ROUGE</t>
  </si>
  <si>
    <t>Imperméable et résistant au vent.
Coutures étanches, cordon réglable à la capuche.
Taille unique
Composition: 100% polyamide avec enduction PVC</t>
  </si>
  <si>
    <t>ENSEMBLE
DE PLUIE 
JAUNE Type Guy COTTEN</t>
  </si>
  <si>
    <r>
      <rPr>
        <sz val="10"/>
        <rFont val="Arial"/>
        <family val="2"/>
      </rPr>
      <t xml:space="preserve">Munie du procédé ISOLATECH qui retarde la condensation à l'intérieur du vêtement pour un confort accru
</t>
    </r>
    <r>
      <rPr>
        <u/>
        <sz val="10"/>
        <rFont val="Arial"/>
        <family val="2"/>
      </rPr>
      <t>Tissu 420 :</t>
    </r>
    <r>
      <rPr>
        <sz val="10"/>
        <rFont val="Arial"/>
        <family val="2"/>
      </rPr>
      <t xml:space="preserve"> Efficacité de l'enduction double face. Epaisse enduction double face. 400g /m² pour le pantalon et 420 g/m² pour la veste
Veste à glissière sous rabat gouttière fermée par patte à pressions. Manches kimono. Capuche enveloppante. Poignets réglables élastiqués avec pression. 
 Pantalon ciré à ceinture élastique entièrement fermé. Coutures soudées haute fréquence. </t>
    </r>
  </si>
  <si>
    <t>TOTAL LOT N°9</t>
  </si>
  <si>
    <t>CHAUSSURE
DE 
SECURITE</t>
  </si>
  <si>
    <t>BASKET
DE 
SECURITE</t>
  </si>
  <si>
    <t>BOTTE
DE 
SECURITE
S5</t>
  </si>
  <si>
    <r>
      <rPr>
        <sz val="10"/>
        <rFont val="Arial"/>
        <family val="2"/>
      </rPr>
      <t>Norme :</t>
    </r>
    <r>
      <rPr>
        <b/>
        <sz val="10"/>
        <rFont val="Arial"/>
        <family val="2"/>
      </rPr>
      <t xml:space="preserve"> S5 - EN 20345</t>
    </r>
    <r>
      <rPr>
        <sz val="10"/>
        <rFont val="Arial"/>
        <family val="2"/>
      </rPr>
      <t xml:space="preserve">
Embout de protection résistant à l'écrasement (200J).                        Insert </t>
    </r>
    <r>
      <rPr>
        <b/>
        <sz val="10"/>
        <rFont val="Arial"/>
        <family val="2"/>
      </rPr>
      <t xml:space="preserve">anti-perforation - </t>
    </r>
    <r>
      <rPr>
        <sz val="10"/>
        <rFont val="Arial"/>
        <family val="2"/>
      </rPr>
      <t xml:space="preserve">Semelles </t>
    </r>
    <r>
      <rPr>
        <b/>
        <sz val="10"/>
        <rFont val="Arial"/>
        <family val="2"/>
      </rPr>
      <t>Antidérapantes et Antistatique</t>
    </r>
    <r>
      <rPr>
        <sz val="10"/>
        <rFont val="Arial"/>
        <family val="2"/>
      </rPr>
      <t xml:space="preserve"> - Protège cheville - Rebord - Semelle autonettoyante - </t>
    </r>
    <r>
      <rPr>
        <b/>
        <sz val="10"/>
        <rFont val="Arial"/>
        <family val="2"/>
      </rPr>
      <t>Antichoc</t>
    </r>
    <r>
      <rPr>
        <sz val="10"/>
        <rFont val="Arial"/>
        <family val="2"/>
      </rPr>
      <t xml:space="preserve"> aux Talons  - Résiste aux huiles et à l'hydrocarbure.</t>
    </r>
    <r>
      <rPr>
        <b/>
        <sz val="10"/>
        <rFont val="Arial"/>
        <family val="2"/>
      </rPr>
      <t xml:space="preserve"> </t>
    </r>
    <r>
      <rPr>
        <sz val="10"/>
        <rFont val="Arial"/>
        <family val="2"/>
      </rPr>
      <t>Etanche à l'eau.
Composition PVC doublé avec du Nylon</t>
    </r>
  </si>
  <si>
    <t>TOTAL LOT N°3</t>
  </si>
  <si>
    <t>10.1</t>
  </si>
  <si>
    <t>10.2</t>
  </si>
  <si>
    <t>10.3</t>
  </si>
  <si>
    <r>
      <rPr>
        <b/>
        <u/>
        <sz val="10"/>
        <rFont val="Arial"/>
        <family val="2"/>
      </rPr>
      <t>BASKETS DE SECURITE MONTANTES</t>
    </r>
    <r>
      <rPr>
        <sz val="10"/>
        <rFont val="Arial"/>
        <family val="2"/>
      </rPr>
      <t xml:space="preserve">, légéres.                                    Norme :  ISO </t>
    </r>
    <r>
      <rPr>
        <b/>
        <sz val="10"/>
        <rFont val="Arial"/>
        <family val="2"/>
      </rPr>
      <t>20345</t>
    </r>
    <r>
      <rPr>
        <sz val="10"/>
        <rFont val="Arial"/>
        <family val="2"/>
      </rPr>
      <t xml:space="preserve">:2007- </t>
    </r>
    <r>
      <rPr>
        <b/>
        <sz val="10"/>
        <rFont val="Arial"/>
        <family val="2"/>
      </rPr>
      <t>S3 SRC</t>
    </r>
    <r>
      <rPr>
        <sz val="10"/>
        <rFont val="Arial"/>
        <family val="2"/>
      </rPr>
      <t xml:space="preserve">
Structure polyuréthane thermosoudé sur une base de tissu en maille anti-transpirante.
Semelle Insert </t>
    </r>
    <r>
      <rPr>
        <b/>
        <sz val="10"/>
        <rFont val="Arial"/>
        <family val="2"/>
      </rPr>
      <t>antiperforation</t>
    </r>
    <r>
      <rPr>
        <sz val="10"/>
        <rFont val="Arial"/>
        <family val="2"/>
      </rPr>
      <t xml:space="preserve"> et Semelle d'usure </t>
    </r>
    <r>
      <rPr>
        <b/>
        <sz val="10"/>
        <rFont val="Arial"/>
        <family val="2"/>
      </rPr>
      <t>Anti-dérapante</t>
    </r>
    <r>
      <rPr>
        <sz val="10"/>
        <rFont val="Arial"/>
        <family val="2"/>
      </rPr>
      <t xml:space="preserve">.
Coque de protection </t>
    </r>
    <r>
      <rPr>
        <b/>
        <sz val="10"/>
        <rFont val="Arial"/>
        <family val="2"/>
      </rPr>
      <t>LARGE</t>
    </r>
    <r>
      <rPr>
        <sz val="10"/>
        <rFont val="Arial"/>
        <family val="2"/>
      </rPr>
      <t xml:space="preserve"> embout multicouche 200 J.
Compact anti-abrasion.
Chaussure de sécurité</t>
    </r>
    <r>
      <rPr>
        <b/>
        <sz val="10"/>
        <rFont val="Arial"/>
        <family val="2"/>
      </rPr>
      <t xml:space="preserve"> type basket </t>
    </r>
    <r>
      <rPr>
        <sz val="10"/>
        <rFont val="Arial"/>
        <family val="2"/>
      </rPr>
      <t xml:space="preserve">confortable avec une tige rembourrée à la malléole et une doublure 100 % polyester, semelle de propreté anatomique antistatique et antibactérien. </t>
    </r>
    <r>
      <rPr>
        <b/>
        <sz val="10"/>
        <rFont val="Arial"/>
        <family val="2"/>
      </rPr>
      <t xml:space="preserve">Antichoc </t>
    </r>
    <r>
      <rPr>
        <sz val="10"/>
        <rFont val="Arial"/>
        <family val="2"/>
      </rPr>
      <t xml:space="preserve">au Talon,
</t>
    </r>
    <r>
      <rPr>
        <b/>
        <sz val="10"/>
        <rFont val="Arial"/>
        <family val="2"/>
      </rPr>
      <t>Adhérence élevée et traction</t>
    </r>
    <r>
      <rPr>
        <sz val="10"/>
        <rFont val="Arial"/>
        <family val="2"/>
      </rPr>
      <t xml:space="preserve">. Résistance aux Huiles et Hydrocarbures - Hydrofuge - </t>
    </r>
    <r>
      <rPr>
        <b/>
        <i/>
        <sz val="10"/>
        <rFont val="Arial"/>
        <family val="2"/>
      </rPr>
      <t>Convenant aux travaux avec un haut niveau d'humidité (Imperméable).</t>
    </r>
  </si>
  <si>
    <r>
      <rPr>
        <b/>
        <sz val="10"/>
        <rFont val="Arial"/>
        <family val="2"/>
      </rPr>
      <t>SPECIFIQUES TRAVAUX EN MILIEU FORESTIER</t>
    </r>
    <r>
      <rPr>
        <sz val="10"/>
        <rFont val="Arial"/>
        <family val="2"/>
      </rPr>
      <t xml:space="preserve">
Norme : ISO </t>
    </r>
    <r>
      <rPr>
        <b/>
        <sz val="10"/>
        <rFont val="Arial"/>
        <family val="2"/>
      </rPr>
      <t>20345</t>
    </r>
    <r>
      <rPr>
        <sz val="10"/>
        <rFont val="Arial"/>
        <family val="2"/>
      </rPr>
      <t xml:space="preserve">:2007- </t>
    </r>
    <r>
      <rPr>
        <b/>
        <sz val="10"/>
        <rFont val="Arial"/>
        <family val="2"/>
      </rPr>
      <t>S3 SRC</t>
    </r>
    <r>
      <rPr>
        <sz val="10"/>
        <rFont val="Arial"/>
        <family val="2"/>
      </rPr>
      <t xml:space="preserve">
Structure polyuréthane thermosoudé sur une base de tissu en maille anti-transparante. Semelle insert antiperforation et semelle d'usure anti-dérapante                                                                        Coque de protection </t>
    </r>
    <r>
      <rPr>
        <b/>
        <sz val="10"/>
        <rFont val="Arial"/>
        <family val="2"/>
      </rPr>
      <t>LARGE</t>
    </r>
    <r>
      <rPr>
        <sz val="10"/>
        <rFont val="Arial"/>
        <family val="2"/>
      </rPr>
      <t xml:space="preserve"> embout multicouche 200 J.
Compact anti-abrasion.
</t>
    </r>
    <r>
      <rPr>
        <b/>
        <sz val="10"/>
        <rFont val="Arial"/>
        <family val="2"/>
      </rPr>
      <t>Antichoc</t>
    </r>
    <r>
      <rPr>
        <sz val="10"/>
        <rFont val="Arial"/>
        <family val="2"/>
      </rPr>
      <t xml:space="preserve"> au Talon -  </t>
    </r>
    <r>
      <rPr>
        <b/>
        <sz val="10"/>
        <rFont val="Arial"/>
        <family val="2"/>
      </rPr>
      <t>Antistatique</t>
    </r>
    <r>
      <rPr>
        <sz val="10"/>
        <rFont val="Arial"/>
        <family val="2"/>
      </rPr>
      <t xml:space="preserve"> - 
Résistance aux Huiles et Hydrocarbures - Hydrofuge -</t>
    </r>
    <r>
      <rPr>
        <b/>
        <i/>
        <sz val="10"/>
        <rFont val="Arial"/>
        <family val="2"/>
      </rPr>
      <t xml:space="preserve"> Convenant aux travaux avec un haut niveau d'humidité (Imperméable) </t>
    </r>
  </si>
  <si>
    <t>Marché 2025-7302-009 - LOT N°1 : TEE-SHIRTS - POLOS -DEBARDEURS</t>
  </si>
  <si>
    <t>Marché 2025-7302-009 - LOT N°2 : PANTALONS DE TRAVAIL</t>
  </si>
  <si>
    <t>Marché 2025-7302-009 - LOT N°3 : VÊTEMENTS DE TOILE</t>
  </si>
  <si>
    <t>Marché 2025-7302-009 - LOT N°4 : PROTECTION BUCHERON Régie</t>
  </si>
  <si>
    <t>Marché 2025-7302-009 - LOT N°5 : PROTECTION DEBROUSSAILLAGE</t>
  </si>
  <si>
    <t>Marché 2025-7302-009 - LOT N°6 : ACCESSOIRES et EQUIPEMENTS DE PROTECTION INDIVIDUELLE (EPI)</t>
  </si>
  <si>
    <t>Marché 2025-7302-009 - LOT N°7 : CHAUSSURES DE TRAVAIL</t>
  </si>
  <si>
    <t>Marché 2025-7302-009 - LOT N°8 : PROTECTION ANTI-COUPURE TRONCONNEUR (Petits bucheronnage)</t>
  </si>
  <si>
    <t>Marché 2025-7302-009 - LOT N°9 : VÊTEMENTS DE PLUIE</t>
  </si>
  <si>
    <t>Marché 2025-7302-009 - LOT N°10 : CHAUSSURES ET BOTTES DE SECURITE</t>
  </si>
  <si>
    <t>Marché 2025-7302-009- LOT N°11 : ACCESSOIRES DE CONFORT DIVERS</t>
  </si>
  <si>
    <t>TOTAL LOT N°2</t>
  </si>
  <si>
    <t>TOTAL LOT N°11</t>
  </si>
  <si>
    <t>11.1</t>
  </si>
  <si>
    <t>11.2</t>
  </si>
  <si>
    <t>11.3</t>
  </si>
  <si>
    <t>11.4</t>
  </si>
  <si>
    <t>11.5</t>
  </si>
  <si>
    <t>11.6</t>
  </si>
  <si>
    <t>11.7</t>
  </si>
  <si>
    <t>11.8</t>
  </si>
  <si>
    <t>11.9</t>
  </si>
  <si>
    <t>PANTALON DE
TRAVAIL DAMASSE
OF + INSERTION</t>
  </si>
  <si>
    <t>PROTEGE TIBIAS DEBROUSSAILLAGE</t>
  </si>
  <si>
    <t xml:space="preserve">VISIERE DE PROTECTION DEBROUSSAILLAGE  grillagée </t>
  </si>
  <si>
    <t>5.6</t>
  </si>
  <si>
    <t>Ecran de protection grillagé en acier inoxidable pour casque de débroussaillage.</t>
  </si>
  <si>
    <t>CHAUSSURES 
Petit bucheronnage</t>
  </si>
  <si>
    <r>
      <t xml:space="preserve">Manchettes de protection 8 couches s'adressant aux utilisateurs de scie à chaine -                                                               </t>
    </r>
    <r>
      <rPr>
        <b/>
        <sz val="10"/>
        <rFont val="Arial"/>
        <family val="2"/>
      </rPr>
      <t>EN 381-10 - Catégorie 2 - Classe 2 - 24 m/s</t>
    </r>
    <r>
      <rPr>
        <sz val="10"/>
        <rFont val="Arial"/>
        <family val="2"/>
      </rPr>
      <t xml:space="preserve">
Poignet maille élasthane noire avec matelas de protection contre les écorchures sur le dos de la main. Elastique de serrage derrière le coude avec stop cordon.</t>
    </r>
  </si>
  <si>
    <t>MANCHETTES
PROTECTION
DES BRAS 
(avec passe pouce)</t>
  </si>
  <si>
    <r>
      <t xml:space="preserve">Couleur </t>
    </r>
    <r>
      <rPr>
        <b/>
        <u/>
        <sz val="9"/>
        <rFont val="Arial"/>
        <family val="2"/>
      </rPr>
      <t>VERT KAKI</t>
    </r>
    <r>
      <rPr>
        <sz val="9"/>
        <rFont val="Arial"/>
        <family val="2"/>
      </rPr>
      <t>, col ouvert, manches LONGUES, deux poches latérales, protection du boutannage, une poche de poitrine.</t>
    </r>
    <r>
      <rPr>
        <b/>
        <sz val="9"/>
        <rFont val="Arial"/>
        <family val="2"/>
      </rPr>
      <t xml:space="preserve"> Les 3 logos</t>
    </r>
    <r>
      <rPr>
        <sz val="9"/>
        <rFont val="Arial"/>
        <family val="2"/>
      </rPr>
      <t xml:space="preserve">.
 le DEPARTEMENT DE LA REUNION, l'UNION EUROPEENNE et l'ONF . Marquage: broderie ou sérigraphie.
Fermeture à boutons. Polycoton 295 g/m², 65% polyester et 35% coton.
- 1 bandes 5 cm </t>
    </r>
    <r>
      <rPr>
        <b/>
        <u/>
        <sz val="9"/>
        <rFont val="Arial"/>
        <family val="2"/>
      </rPr>
      <t>haute visibilité</t>
    </r>
    <r>
      <rPr>
        <sz val="9"/>
        <rFont val="Arial"/>
        <family val="2"/>
      </rPr>
      <t xml:space="preserve"> autour du corps
- 2 bandes 5 cm </t>
    </r>
    <r>
      <rPr>
        <b/>
        <u/>
        <sz val="9"/>
        <rFont val="Arial"/>
        <family val="2"/>
      </rPr>
      <t>haute visibilité</t>
    </r>
    <r>
      <rPr>
        <sz val="9"/>
        <rFont val="Arial"/>
        <family val="2"/>
      </rPr>
      <t xml:space="preserve"> sur chaque bras </t>
    </r>
  </si>
  <si>
    <r>
      <t xml:space="preserve">Couleur </t>
    </r>
    <r>
      <rPr>
        <b/>
        <u/>
        <sz val="10"/>
        <rFont val="Arial"/>
        <family val="2"/>
      </rPr>
      <t>VERT KAKI</t>
    </r>
    <r>
      <rPr>
        <sz val="10"/>
        <rFont val="Arial"/>
        <family val="2"/>
      </rPr>
      <t xml:space="preserve">
Polycoton. Pliable. Fermeture arrière par bande élastique resserrée par une boucle plastique. Soufflet d'aération avec doublure filet sur le dessus de la casquette.Reçoit les </t>
    </r>
    <r>
      <rPr>
        <b/>
        <sz val="10"/>
        <rFont val="Arial"/>
        <family val="2"/>
      </rPr>
      <t>3 logos</t>
    </r>
    <r>
      <rPr>
        <sz val="10"/>
        <rFont val="Arial"/>
        <family val="2"/>
      </rPr>
      <t xml:space="preserve"> : le DEPARTEMENT DE LA REUNION,l'UNION EUROPEENNE et l'ONF au dessus de la visière. Marquage: broderie ou sérigraphie.
</t>
    </r>
  </si>
  <si>
    <t>CASQUE de
Petit bucheronnage</t>
  </si>
  <si>
    <t>PANTALON 
ANTI-COUPURE Petit bucheronnage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</si>
</sst>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8">
    <font>
      <sz val="11"/>
      <color theme="1"/>
      <name val="Aptos Narrow"/>
      <family val="2"/>
      <scheme val="minor"/>
    </font>
    <font>
      <sz val="11"/>
      <color rgb="FFFF0000"/>
      <name val="Aptos Narrow"/>
      <family val="2"/>
      <scheme val="minor"/>
    </font>
    <font>
      <b/>
      <sz val="11"/>
      <color theme="1"/>
      <name val="Aptos Narrow"/>
      <family val="2"/>
      <scheme val="minor"/>
    </font>
    <font>
      <b/>
      <u/>
      <sz val="11"/>
      <color theme="1"/>
      <name val="Aptos Narrow"/>
      <family val="2"/>
      <scheme val="minor"/>
    </font>
    <font>
      <b/>
      <u/>
      <sz val="14"/>
      <color rgb="FFFF0000"/>
      <name val="Aptos Narrow"/>
      <family val="2"/>
      <scheme val="minor"/>
    </font>
    <font>
      <b/>
      <u/>
      <sz val="12"/>
      <color theme="1"/>
      <name val="Aptos Narrow"/>
      <family val="2"/>
      <scheme val="minor"/>
    </font>
    <font>
      <b/>
      <sz val="10"/>
      <name val="Arial"/>
      <family val="2"/>
    </font>
    <font>
      <sz val="11"/>
      <color indexed="8"/>
      <name val="Calibri"/>
      <family val="2"/>
    </font>
    <font>
      <sz val="10"/>
      <name val="Arial"/>
      <family val="2"/>
    </font>
    <font>
      <b/>
      <u/>
      <sz val="10"/>
      <name val="Arial"/>
      <family val="2"/>
    </font>
    <font>
      <sz val="9"/>
      <name val="Arial"/>
      <family val="2"/>
    </font>
    <font>
      <b/>
      <u/>
      <sz val="9"/>
      <name val="Arial"/>
      <family val="2"/>
    </font>
    <font>
      <b/>
      <sz val="9"/>
      <name val="Arial"/>
      <family val="2"/>
    </font>
    <font>
      <b/>
      <u/>
      <sz val="12"/>
      <name val="Arial"/>
      <family val="2"/>
    </font>
    <font>
      <u/>
      <sz val="10"/>
      <name val="Arial"/>
      <family val="2"/>
    </font>
    <font>
      <sz val="8"/>
      <name val="Aptos Narrow"/>
      <family val="2"/>
      <scheme val="minor"/>
    </font>
    <font>
      <sz val="10"/>
      <name val="PF DinText W01 Light"/>
    </font>
    <font>
      <b/>
      <i/>
      <sz val="10"/>
      <name val="Arial"/>
      <family val="2"/>
    </font>
  </fonts>
  <fills count="5">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indexed="9"/>
        <bgColor indexed="64"/>
      </patternFill>
    </fill>
  </fills>
  <borders count="22">
    <border>
      <left/>
      <right/>
      <top/>
      <bottom/>
      <diagonal/>
    </border>
    <border>
      <left style="thick">
        <color indexed="64"/>
      </left>
      <right style="medium">
        <color indexed="64"/>
      </right>
      <top style="thick">
        <color auto="1"/>
      </top>
      <bottom style="thick">
        <color indexed="64"/>
      </bottom>
      <diagonal/>
    </border>
    <border>
      <left style="medium">
        <color indexed="64"/>
      </left>
      <right style="medium">
        <color indexed="64"/>
      </right>
      <top style="thick">
        <color auto="1"/>
      </top>
      <bottom style="thick">
        <color indexed="64"/>
      </bottom>
      <diagonal/>
    </border>
    <border>
      <left style="medium">
        <color indexed="64"/>
      </left>
      <right style="thick">
        <color auto="1"/>
      </right>
      <top style="thick">
        <color auto="1"/>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style="thin">
        <color auto="1"/>
      </left>
      <right style="thick">
        <color auto="1"/>
      </right>
      <top style="thick">
        <color auto="1"/>
      </top>
      <bottom style="thick">
        <color auto="1"/>
      </bottom>
      <diagonal/>
    </border>
    <border>
      <left style="thin">
        <color indexed="64"/>
      </left>
      <right style="thin">
        <color indexed="64"/>
      </right>
      <top style="thick">
        <color auto="1"/>
      </top>
      <bottom style="thick">
        <color indexed="64"/>
      </bottom>
      <diagonal/>
    </border>
    <border>
      <left style="thick">
        <color indexed="64"/>
      </left>
      <right style="thin">
        <color indexed="64"/>
      </right>
      <top style="thick">
        <color auto="1"/>
      </top>
      <bottom style="thick">
        <color indexed="64"/>
      </bottom>
      <diagonal/>
    </border>
    <border>
      <left/>
      <right/>
      <top/>
      <bottom style="thick">
        <color indexed="64"/>
      </bottom>
      <diagonal/>
    </border>
    <border>
      <left style="medium">
        <color indexed="64"/>
      </left>
      <right style="thick">
        <color auto="1"/>
      </right>
      <top/>
      <bottom style="thick">
        <color indexed="64"/>
      </bottom>
      <diagonal/>
    </border>
    <border>
      <left style="thin">
        <color auto="1"/>
      </left>
      <right style="thick">
        <color auto="1"/>
      </right>
      <top/>
      <bottom style="thick">
        <color auto="1"/>
      </bottom>
      <diagonal/>
    </border>
    <border>
      <left style="thick">
        <color indexed="64"/>
      </left>
      <right style="thick">
        <color indexed="64"/>
      </right>
      <top style="thick">
        <color indexed="64"/>
      </top>
      <bottom style="thick">
        <color indexed="64"/>
      </bottom>
      <diagonal/>
    </border>
    <border>
      <left style="thin">
        <color indexed="64"/>
      </left>
      <right/>
      <top/>
      <bottom style="thick">
        <color indexed="64"/>
      </bottom>
      <diagonal/>
    </border>
  </borders>
  <cellStyleXfs count="3">
    <xf numFmtId="0" fontId="0" fillId="0" borderId="0"/>
    <xf numFmtId="0" fontId="7" fillId="0" borderId="0"/>
    <xf numFmtId="0" fontId="8" fillId="0" borderId="0"/>
  </cellStyleXfs>
  <cellXfs count="90">
    <xf numFmtId="0" fontId="0" fillId="0" borderId="0" xfId="0"/>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44" fontId="3"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wrapText="1"/>
    </xf>
    <xf numFmtId="0" fontId="8" fillId="0" borderId="5" xfId="1" applyFont="1" applyBorder="1" applyAlignment="1">
      <alignment horizontal="left" vertical="center" wrapText="1"/>
    </xf>
    <xf numFmtId="0" fontId="0" fillId="0" borderId="5" xfId="0" applyBorder="1"/>
    <xf numFmtId="0" fontId="0" fillId="0" borderId="5" xfId="0" applyBorder="1" applyAlignment="1">
      <alignment horizontal="center" vertical="center"/>
    </xf>
    <xf numFmtId="0" fontId="0" fillId="0" borderId="6" xfId="0" applyBorder="1"/>
    <xf numFmtId="0" fontId="6" fillId="0" borderId="7" xfId="0" applyFont="1" applyBorder="1" applyAlignment="1">
      <alignment horizontal="center" vertical="center"/>
    </xf>
    <xf numFmtId="0" fontId="6" fillId="0" borderId="8" xfId="0" applyFont="1" applyBorder="1" applyAlignment="1">
      <alignment horizontal="center" vertical="center" wrapText="1"/>
    </xf>
    <xf numFmtId="0" fontId="8" fillId="0" borderId="8" xfId="1" applyFont="1" applyBorder="1" applyAlignment="1">
      <alignment horizontal="left" vertical="center" wrapText="1"/>
    </xf>
    <xf numFmtId="0" fontId="0" fillId="0" borderId="8" xfId="0" applyBorder="1"/>
    <xf numFmtId="0" fontId="0" fillId="0" borderId="8" xfId="0" applyBorder="1" applyAlignment="1">
      <alignment horizontal="center" vertical="center"/>
    </xf>
    <xf numFmtId="0" fontId="0" fillId="0" borderId="9" xfId="0" applyBorder="1"/>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wrapText="1"/>
    </xf>
    <xf numFmtId="0" fontId="8" fillId="2" borderId="8" xfId="1" applyFont="1" applyFill="1" applyBorder="1" applyAlignment="1">
      <alignment horizontal="left" vertical="center" wrapText="1"/>
    </xf>
    <xf numFmtId="0" fontId="0" fillId="2" borderId="8" xfId="0" applyFill="1" applyBorder="1"/>
    <xf numFmtId="0" fontId="0" fillId="2" borderId="8" xfId="0" applyFill="1" applyBorder="1" applyAlignment="1">
      <alignment horizontal="center" vertical="center"/>
    </xf>
    <xf numFmtId="0" fontId="0" fillId="2" borderId="9" xfId="0" applyFill="1" applyBorder="1"/>
    <xf numFmtId="0" fontId="8" fillId="2" borderId="8" xfId="1" applyFont="1" applyFill="1" applyBorder="1" applyAlignment="1">
      <alignment horizontal="left" vertical="top" wrapText="1"/>
    </xf>
    <xf numFmtId="0" fontId="10" fillId="0" borderId="8" xfId="1" applyFont="1" applyBorder="1" applyAlignment="1">
      <alignment horizontal="left" vertical="center" wrapText="1"/>
    </xf>
    <xf numFmtId="0" fontId="6" fillId="0" borderId="7" xfId="0" applyFont="1" applyBorder="1" applyAlignment="1">
      <alignment horizontal="center" vertical="center" wrapText="1"/>
    </xf>
    <xf numFmtId="0" fontId="8" fillId="0" borderId="8" xfId="1" applyFont="1" applyBorder="1" applyAlignment="1">
      <alignment vertical="center" wrapText="1"/>
    </xf>
    <xf numFmtId="0" fontId="6" fillId="0" borderId="10" xfId="0" applyFont="1" applyBorder="1" applyAlignment="1">
      <alignment horizontal="center" vertical="center" wrapText="1"/>
    </xf>
    <xf numFmtId="0" fontId="8" fillId="0" borderId="10" xfId="1" applyFont="1" applyBorder="1" applyAlignment="1">
      <alignment vertical="center" wrapText="1"/>
    </xf>
    <xf numFmtId="0" fontId="0" fillId="0" borderId="10" xfId="0" applyBorder="1"/>
    <xf numFmtId="0" fontId="0" fillId="0" borderId="10" xfId="0" applyBorder="1" applyAlignment="1">
      <alignment horizontal="center" vertical="center"/>
    </xf>
    <xf numFmtId="0" fontId="0" fillId="0" borderId="11" xfId="0" applyBorder="1"/>
    <xf numFmtId="3" fontId="2" fillId="3" borderId="3" xfId="0" applyNumberFormat="1" applyFont="1" applyFill="1" applyBorder="1" applyAlignment="1">
      <alignment horizontal="center" vertical="center"/>
    </xf>
    <xf numFmtId="44" fontId="2" fillId="3" borderId="14" xfId="0" applyNumberFormat="1" applyFont="1" applyFill="1" applyBorder="1" applyAlignment="1">
      <alignment vertical="center"/>
    </xf>
    <xf numFmtId="0" fontId="10" fillId="0" borderId="0" xfId="0" applyFont="1" applyAlignment="1">
      <alignment horizontal="left"/>
    </xf>
    <xf numFmtId="0" fontId="0" fillId="0" borderId="0" xfId="0" applyAlignment="1">
      <alignment horizontal="center"/>
    </xf>
    <xf numFmtId="0" fontId="6" fillId="0" borderId="0" xfId="0" applyFont="1" applyAlignment="1">
      <alignment horizontal="center"/>
    </xf>
    <xf numFmtId="0" fontId="14" fillId="0" borderId="0" xfId="0" applyFont="1" applyAlignment="1">
      <alignment horizontal="right"/>
    </xf>
    <xf numFmtId="0" fontId="6" fillId="0" borderId="4" xfId="2" applyFont="1" applyBorder="1" applyAlignment="1">
      <alignment horizontal="center" vertical="center" wrapText="1"/>
    </xf>
    <xf numFmtId="0" fontId="6" fillId="0" borderId="5" xfId="2" applyFont="1" applyBorder="1" applyAlignment="1">
      <alignment horizontal="center" vertical="center" wrapText="1"/>
    </xf>
    <xf numFmtId="0" fontId="8" fillId="0" borderId="5" xfId="1" applyFont="1" applyBorder="1" applyAlignment="1">
      <alignment vertical="center" wrapText="1"/>
    </xf>
    <xf numFmtId="0" fontId="6" fillId="0" borderId="5" xfId="1" applyFont="1" applyBorder="1" applyAlignment="1">
      <alignment horizontal="left" vertical="center"/>
    </xf>
    <xf numFmtId="0" fontId="6" fillId="0" borderId="8" xfId="2" applyFont="1" applyBorder="1" applyAlignment="1">
      <alignment horizontal="center" vertical="center" wrapText="1"/>
    </xf>
    <xf numFmtId="0" fontId="6" fillId="0" borderId="8" xfId="1" applyFont="1" applyBorder="1" applyAlignment="1">
      <alignment horizontal="left" vertical="center"/>
    </xf>
    <xf numFmtId="0" fontId="16" fillId="0" borderId="8" xfId="2" applyFont="1" applyBorder="1" applyAlignment="1">
      <alignment vertical="center" wrapText="1"/>
    </xf>
    <xf numFmtId="0" fontId="6" fillId="0" borderId="10" xfId="2" applyFont="1" applyBorder="1" applyAlignment="1">
      <alignment horizontal="center" vertical="center" wrapText="1"/>
    </xf>
    <xf numFmtId="0" fontId="6" fillId="0" borderId="10" xfId="1" applyFont="1" applyBorder="1" applyAlignment="1">
      <alignment horizontal="left" vertical="center"/>
    </xf>
    <xf numFmtId="0" fontId="6" fillId="0" borderId="4" xfId="0" applyFont="1" applyBorder="1" applyAlignment="1">
      <alignment horizontal="center" vertical="center" wrapText="1"/>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10" xfId="1" applyFont="1" applyBorder="1" applyAlignment="1">
      <alignment horizontal="center" vertical="center"/>
    </xf>
    <xf numFmtId="3" fontId="2" fillId="3" borderId="14" xfId="0" applyNumberFormat="1" applyFont="1" applyFill="1" applyBorder="1" applyAlignment="1">
      <alignment horizontal="center" vertical="center"/>
    </xf>
    <xf numFmtId="0" fontId="6" fillId="0" borderId="8" xfId="1" applyFont="1" applyBorder="1" applyAlignment="1">
      <alignment vertical="center" wrapText="1"/>
    </xf>
    <xf numFmtId="0" fontId="8" fillId="0" borderId="8" xfId="1" applyFont="1" applyBorder="1" applyAlignment="1">
      <alignment vertical="center"/>
    </xf>
    <xf numFmtId="0" fontId="0" fillId="0" borderId="0" xfId="0" applyAlignment="1">
      <alignment wrapText="1"/>
    </xf>
    <xf numFmtId="0" fontId="8" fillId="0" borderId="5" xfId="0" applyFont="1" applyBorder="1" applyAlignment="1">
      <alignment vertical="center" wrapText="1"/>
    </xf>
    <xf numFmtId="0" fontId="3" fillId="0" borderId="15" xfId="0" applyFont="1" applyBorder="1" applyAlignment="1">
      <alignment horizontal="center" vertical="center" wrapText="1"/>
    </xf>
    <xf numFmtId="0" fontId="3" fillId="0" borderId="12" xfId="0" applyFont="1" applyBorder="1" applyAlignment="1">
      <alignment horizontal="center" vertical="center" wrapText="1"/>
    </xf>
    <xf numFmtId="44" fontId="3" fillId="0" borderId="14" xfId="0" applyNumberFormat="1" applyFont="1" applyBorder="1" applyAlignment="1">
      <alignment horizontal="center" vertical="center" wrapText="1"/>
    </xf>
    <xf numFmtId="0" fontId="3" fillId="0" borderId="16" xfId="0" applyFont="1" applyBorder="1" applyAlignment="1">
      <alignment horizontal="center" vertical="center" wrapText="1"/>
    </xf>
    <xf numFmtId="0" fontId="3" fillId="0" borderId="14" xfId="0" applyFont="1" applyBorder="1" applyAlignment="1">
      <alignment horizontal="center" vertical="center" wrapText="1"/>
    </xf>
    <xf numFmtId="0" fontId="8" fillId="0" borderId="8" xfId="0" applyFont="1" applyBorder="1" applyAlignment="1">
      <alignment vertical="center" wrapText="1"/>
    </xf>
    <xf numFmtId="0" fontId="0" fillId="0" borderId="8" xfId="0" applyBorder="1" applyAlignment="1">
      <alignment vertical="center" wrapText="1"/>
    </xf>
    <xf numFmtId="0" fontId="8" fillId="0" borderId="5" xfId="0" applyFont="1" applyBorder="1" applyAlignment="1">
      <alignment horizontal="left" vertical="center" wrapText="1"/>
    </xf>
    <xf numFmtId="0" fontId="6" fillId="4" borderId="8" xfId="0" applyFont="1" applyFill="1" applyBorder="1" applyAlignment="1">
      <alignment horizontal="center" vertical="center" wrapText="1"/>
    </xf>
    <xf numFmtId="0" fontId="8" fillId="4" borderId="8" xfId="1" applyFont="1" applyFill="1" applyBorder="1" applyAlignment="1">
      <alignment horizontal="left" vertical="center" wrapText="1"/>
    </xf>
    <xf numFmtId="0" fontId="14" fillId="0" borderId="10" xfId="1" applyFont="1" applyBorder="1" applyAlignment="1">
      <alignment horizontal="left" vertical="center" wrapText="1"/>
    </xf>
    <xf numFmtId="0" fontId="6" fillId="2" borderId="4" xfId="0" applyFont="1" applyFill="1" applyBorder="1" applyAlignment="1">
      <alignment horizontal="center" vertical="center"/>
    </xf>
    <xf numFmtId="0" fontId="1" fillId="0" borderId="0" xfId="0" applyFont="1" applyAlignment="1">
      <alignment horizontal="center" vertical="center" wrapText="1"/>
    </xf>
    <xf numFmtId="164" fontId="2" fillId="3" borderId="3" xfId="0" applyNumberFormat="1" applyFont="1" applyFill="1" applyBorder="1" applyAlignment="1">
      <alignment horizontal="center" vertical="center"/>
    </xf>
    <xf numFmtId="3" fontId="0" fillId="3" borderId="18" xfId="0" applyNumberFormat="1" applyFill="1" applyBorder="1" applyAlignment="1">
      <alignment horizontal="center" vertical="center"/>
    </xf>
    <xf numFmtId="44" fontId="2" fillId="3" borderId="19" xfId="0" applyNumberFormat="1" applyFont="1" applyFill="1" applyBorder="1" applyAlignment="1">
      <alignment vertical="center"/>
    </xf>
    <xf numFmtId="0" fontId="2" fillId="3" borderId="12" xfId="0" applyFont="1" applyFill="1" applyBorder="1" applyAlignment="1">
      <alignment horizontal="center" vertical="center"/>
    </xf>
    <xf numFmtId="0" fontId="2" fillId="3" borderId="13" xfId="0" applyFont="1" applyFill="1" applyBorder="1" applyAlignment="1">
      <alignment horizontal="center" vertical="center"/>
    </xf>
    <xf numFmtId="0" fontId="3" fillId="0" borderId="0" xfId="0" applyFont="1" applyAlignment="1">
      <alignment horizontal="center" vertical="center"/>
    </xf>
    <xf numFmtId="0" fontId="2"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2" fillId="3" borderId="17" xfId="0" applyFont="1" applyFill="1" applyBorder="1" applyAlignment="1">
      <alignment horizontal="center" vertical="center"/>
    </xf>
    <xf numFmtId="0" fontId="2" fillId="3" borderId="21" xfId="0" applyFont="1" applyFill="1" applyBorder="1" applyAlignment="1">
      <alignment horizontal="center" vertical="center"/>
    </xf>
    <xf numFmtId="0" fontId="6" fillId="0" borderId="20" xfId="0" applyFont="1" applyBorder="1" applyAlignment="1">
      <alignment horizontal="center" vertical="center" wrapText="1"/>
    </xf>
    <xf numFmtId="0" fontId="8" fillId="0" borderId="20" xfId="1" applyFont="1" applyBorder="1" applyAlignment="1">
      <alignment vertical="center" wrapText="1"/>
    </xf>
    <xf numFmtId="0" fontId="8" fillId="0" borderId="20" xfId="1" applyFont="1" applyBorder="1" applyAlignment="1">
      <alignment horizontal="center" vertical="center"/>
    </xf>
    <xf numFmtId="0" fontId="0" fillId="0" borderId="20" xfId="0" applyBorder="1"/>
    <xf numFmtId="0" fontId="6" fillId="0" borderId="20" xfId="1" applyFont="1" applyBorder="1" applyAlignment="1">
      <alignment vertical="center" wrapText="1"/>
    </xf>
    <xf numFmtId="0" fontId="6" fillId="0" borderId="20" xfId="2" applyFont="1" applyBorder="1" applyAlignment="1">
      <alignment horizontal="center" vertical="center" wrapText="1"/>
    </xf>
  </cellXfs>
  <cellStyles count="3">
    <cellStyle name="Normal" xfId="0" builtinId="0"/>
    <cellStyle name="Normal 2" xfId="2" xr:uid="{0ADBEFC7-C6E6-4A5A-93D8-4B8A0D3272CE}"/>
    <cellStyle name="Normal_Feuil1" xfId="1" xr:uid="{8D93B4A8-489B-4D60-A91E-B7CC4DDEB9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ABCD6-BF6A-4E77-AE45-C204701862D5}">
  <dimension ref="A1:F24"/>
  <sheetViews>
    <sheetView topLeftCell="A12" workbookViewId="0">
      <selection activeCell="C12" sqref="C12"/>
    </sheetView>
  </sheetViews>
  <sheetFormatPr baseColWidth="10" defaultRowHeight="15"/>
  <cols>
    <col min="2" max="2" width="17" customWidth="1"/>
    <col min="3" max="3" width="51.5703125" customWidth="1"/>
    <col min="5" max="5" width="11.5703125" style="4"/>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202</v>
      </c>
      <c r="B4" s="80"/>
      <c r="C4" s="80"/>
      <c r="D4" s="80"/>
      <c r="E4" s="80"/>
      <c r="F4" s="80"/>
    </row>
    <row r="5" spans="1:6" ht="27.6" customHeight="1">
      <c r="A5" s="81" t="s">
        <v>3</v>
      </c>
      <c r="B5" s="81"/>
      <c r="C5" s="81"/>
      <c r="D5" s="81"/>
      <c r="E5" s="81"/>
      <c r="F5" s="81"/>
    </row>
    <row r="6" spans="1:6">
      <c r="B6" s="1"/>
      <c r="C6" s="2"/>
      <c r="D6" s="3"/>
      <c r="F6" s="3"/>
    </row>
    <row r="7" spans="1:6" ht="15.75" thickBot="1">
      <c r="B7" s="1"/>
      <c r="C7" s="2"/>
      <c r="D7" s="3"/>
      <c r="F7" s="3"/>
    </row>
    <row r="8" spans="1:6" ht="31.5" thickTop="1" thickBot="1">
      <c r="A8" s="5" t="s">
        <v>4</v>
      </c>
      <c r="B8" s="6" t="s">
        <v>5</v>
      </c>
      <c r="C8" s="6" t="s">
        <v>6</v>
      </c>
      <c r="D8" s="7" t="s">
        <v>7</v>
      </c>
      <c r="E8" s="6" t="s">
        <v>8</v>
      </c>
      <c r="F8" s="8" t="s">
        <v>9</v>
      </c>
    </row>
    <row r="9" spans="1:6" ht="93.6" customHeight="1" thickTop="1" thickBot="1">
      <c r="A9" s="9" t="s">
        <v>78</v>
      </c>
      <c r="B9" s="10" t="s">
        <v>10</v>
      </c>
      <c r="C9" s="11" t="s">
        <v>11</v>
      </c>
      <c r="D9" s="12"/>
      <c r="E9" s="13">
        <v>600</v>
      </c>
      <c r="F9" s="14"/>
    </row>
    <row r="10" spans="1:6" ht="69" customHeight="1" thickTop="1" thickBot="1">
      <c r="A10" s="9" t="s">
        <v>15</v>
      </c>
      <c r="B10" s="16" t="s">
        <v>12</v>
      </c>
      <c r="C10" s="17" t="s">
        <v>13</v>
      </c>
      <c r="D10" s="18"/>
      <c r="E10" s="19">
        <v>200</v>
      </c>
      <c r="F10" s="20"/>
    </row>
    <row r="11" spans="1:6" ht="91.15" customHeight="1" thickTop="1" thickBot="1">
      <c r="A11" s="9" t="s">
        <v>18</v>
      </c>
      <c r="B11" s="16" t="s">
        <v>10</v>
      </c>
      <c r="C11" s="17" t="s">
        <v>14</v>
      </c>
      <c r="D11" s="18"/>
      <c r="E11" s="19">
        <v>500</v>
      </c>
      <c r="F11" s="20"/>
    </row>
    <row r="12" spans="1:6" ht="103.9" customHeight="1" thickTop="1" thickBot="1">
      <c r="A12" s="71" t="s">
        <v>79</v>
      </c>
      <c r="B12" s="22" t="s">
        <v>16</v>
      </c>
      <c r="C12" s="23" t="s">
        <v>17</v>
      </c>
      <c r="D12" s="24"/>
      <c r="E12" s="25">
        <v>400</v>
      </c>
      <c r="F12" s="26"/>
    </row>
    <row r="13" spans="1:6" ht="90.6" customHeight="1" thickTop="1" thickBot="1">
      <c r="A13" s="9" t="s">
        <v>25</v>
      </c>
      <c r="B13" s="16" t="s">
        <v>19</v>
      </c>
      <c r="C13" s="17" t="s">
        <v>20</v>
      </c>
      <c r="D13" s="18"/>
      <c r="E13" s="19">
        <v>50</v>
      </c>
      <c r="F13" s="20"/>
    </row>
    <row r="14" spans="1:6" ht="79.900000000000006" customHeight="1" thickTop="1" thickBot="1">
      <c r="A14" s="9" t="s">
        <v>26</v>
      </c>
      <c r="B14" s="16" t="s">
        <v>21</v>
      </c>
      <c r="C14" s="17" t="s">
        <v>22</v>
      </c>
      <c r="D14" s="18"/>
      <c r="E14" s="19">
        <v>80</v>
      </c>
      <c r="F14" s="20"/>
    </row>
    <row r="15" spans="1:6" ht="88.15" customHeight="1" thickTop="1" thickBot="1">
      <c r="A15" s="9" t="s">
        <v>29</v>
      </c>
      <c r="B15" s="16" t="s">
        <v>23</v>
      </c>
      <c r="C15" s="17" t="s">
        <v>24</v>
      </c>
      <c r="D15" s="18"/>
      <c r="E15" s="19">
        <v>30</v>
      </c>
      <c r="F15" s="20"/>
    </row>
    <row r="16" spans="1:6" ht="16.5" thickTop="1" thickBot="1">
      <c r="A16" s="76" t="s">
        <v>57</v>
      </c>
      <c r="B16" s="77"/>
      <c r="C16" s="77"/>
      <c r="D16" s="77"/>
      <c r="E16" s="36">
        <f>SUM(E9:E15)</f>
        <v>1860</v>
      </c>
      <c r="F16" s="37">
        <v>0</v>
      </c>
    </row>
    <row r="17" spans="1:5" ht="15.75" thickTop="1"/>
    <row r="18" spans="1:5">
      <c r="A18" s="38" t="s">
        <v>58</v>
      </c>
      <c r="B18" s="39"/>
      <c r="E18"/>
    </row>
    <row r="19" spans="1:5">
      <c r="A19" s="38" t="s">
        <v>59</v>
      </c>
      <c r="B19" s="39"/>
      <c r="E19"/>
    </row>
    <row r="20" spans="1:5">
      <c r="A20" s="40"/>
      <c r="B20" s="39"/>
      <c r="E20"/>
    </row>
    <row r="21" spans="1:5">
      <c r="A21" s="40"/>
      <c r="B21" s="39"/>
      <c r="E21"/>
    </row>
    <row r="22" spans="1:5">
      <c r="A22" s="40"/>
      <c r="B22" s="39"/>
      <c r="C22" s="41" t="s">
        <v>60</v>
      </c>
      <c r="E22"/>
    </row>
    <row r="23" spans="1:5">
      <c r="A23" s="40"/>
      <c r="B23" s="39"/>
      <c r="E23"/>
    </row>
    <row r="24" spans="1:5">
      <c r="A24" s="40"/>
      <c r="B24" s="39"/>
      <c r="C24" s="41" t="s">
        <v>61</v>
      </c>
      <c r="E24"/>
    </row>
  </sheetData>
  <mergeCells count="6">
    <mergeCell ref="A16:D16"/>
    <mergeCell ref="A1:F1"/>
    <mergeCell ref="A2:F2"/>
    <mergeCell ref="A3:F3"/>
    <mergeCell ref="A4:F4"/>
    <mergeCell ref="A5:F5"/>
  </mergeCells>
  <phoneticPr fontId="15"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39ECB-ECB7-4D57-BD2D-776B3C45443E}">
  <dimension ref="A1:F20"/>
  <sheetViews>
    <sheetView tabSelected="1" topLeftCell="A8" workbookViewId="0">
      <selection activeCell="B10" sqref="B10"/>
    </sheetView>
  </sheetViews>
  <sheetFormatPr baseColWidth="10" defaultRowHeight="15"/>
  <cols>
    <col min="2" max="2" width="18.28515625" customWidth="1"/>
    <col min="3" max="3" width="46.140625" customWidth="1"/>
    <col min="5" max="5" width="11.5703125" style="4"/>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211</v>
      </c>
      <c r="B4" s="80"/>
      <c r="C4" s="80"/>
      <c r="D4" s="80"/>
      <c r="E4" s="80"/>
      <c r="F4" s="80"/>
    </row>
    <row r="5" spans="1:6" ht="15.75">
      <c r="A5" s="81" t="s">
        <v>3</v>
      </c>
      <c r="B5" s="81"/>
      <c r="C5" s="81"/>
      <c r="D5" s="81"/>
      <c r="E5" s="81"/>
      <c r="F5" s="81"/>
    </row>
    <row r="6" spans="1:6">
      <c r="B6" s="1"/>
      <c r="C6" s="2"/>
      <c r="D6" s="3"/>
      <c r="F6" s="3"/>
    </row>
    <row r="7" spans="1:6" ht="15.75" thickBot="1">
      <c r="B7" s="1"/>
      <c r="C7" s="2"/>
      <c r="D7" s="3"/>
      <c r="F7" s="3"/>
    </row>
    <row r="8" spans="1:6" ht="31.5" thickTop="1" thickBot="1">
      <c r="A8" s="5" t="s">
        <v>4</v>
      </c>
      <c r="B8" s="6" t="s">
        <v>5</v>
      </c>
      <c r="C8" s="6" t="s">
        <v>6</v>
      </c>
      <c r="D8" s="7" t="s">
        <v>7</v>
      </c>
      <c r="E8" s="6" t="s">
        <v>8</v>
      </c>
      <c r="F8" s="8" t="s">
        <v>9</v>
      </c>
    </row>
    <row r="9" spans="1:6" ht="165.75" customHeight="1" thickTop="1" thickBot="1">
      <c r="A9" s="51" t="s">
        <v>197</v>
      </c>
      <c r="B9" s="10" t="s">
        <v>192</v>
      </c>
      <c r="C9" s="59" t="s">
        <v>201</v>
      </c>
      <c r="D9" s="45"/>
      <c r="E9" s="13">
        <v>350</v>
      </c>
      <c r="F9" s="14"/>
    </row>
    <row r="10" spans="1:6" ht="231.75" customHeight="1" thickBot="1">
      <c r="A10" s="29" t="s">
        <v>198</v>
      </c>
      <c r="B10" s="16" t="s">
        <v>193</v>
      </c>
      <c r="C10" s="56" t="s">
        <v>200</v>
      </c>
      <c r="D10" s="47"/>
      <c r="E10" s="19">
        <v>100</v>
      </c>
      <c r="F10" s="20"/>
    </row>
    <row r="11" spans="1:6" ht="99.75" customHeight="1" thickBot="1">
      <c r="A11" s="29" t="s">
        <v>199</v>
      </c>
      <c r="B11" s="16" t="s">
        <v>194</v>
      </c>
      <c r="C11" s="56" t="s">
        <v>195</v>
      </c>
      <c r="D11" s="47"/>
      <c r="E11" s="19">
        <v>200</v>
      </c>
      <c r="F11" s="20"/>
    </row>
    <row r="12" spans="1:6" ht="16.5" thickTop="1" thickBot="1">
      <c r="A12" s="76" t="s">
        <v>196</v>
      </c>
      <c r="B12" s="77"/>
      <c r="C12" s="77"/>
      <c r="D12" s="77"/>
      <c r="E12" s="55">
        <f>SUM(E9:E11)</f>
        <v>650</v>
      </c>
      <c r="F12" s="37">
        <v>0</v>
      </c>
    </row>
    <row r="13" spans="1:6" ht="15.75" thickTop="1"/>
    <row r="14" spans="1:6">
      <c r="A14" s="38" t="s">
        <v>58</v>
      </c>
      <c r="B14" s="39"/>
    </row>
    <row r="15" spans="1:6">
      <c r="A15" s="38" t="s">
        <v>59</v>
      </c>
      <c r="B15" s="39"/>
    </row>
    <row r="16" spans="1:6">
      <c r="A16" s="40"/>
      <c r="B16" s="39"/>
    </row>
    <row r="17" spans="1:3">
      <c r="A17" s="40"/>
      <c r="B17" s="39"/>
    </row>
    <row r="18" spans="1:3">
      <c r="A18" s="40"/>
      <c r="B18" s="39"/>
      <c r="C18" s="41" t="s">
        <v>60</v>
      </c>
    </row>
    <row r="19" spans="1:3">
      <c r="A19" s="40"/>
      <c r="B19" s="39"/>
    </row>
    <row r="20" spans="1:3">
      <c r="A20" s="40"/>
      <c r="B20" s="39"/>
      <c r="C20" s="41" t="s">
        <v>61</v>
      </c>
    </row>
  </sheetData>
  <mergeCells count="6">
    <mergeCell ref="A12:D12"/>
    <mergeCell ref="A1:F1"/>
    <mergeCell ref="A2:F2"/>
    <mergeCell ref="A3:F3"/>
    <mergeCell ref="A4:F4"/>
    <mergeCell ref="A5:F5"/>
  </mergeCells>
  <phoneticPr fontId="15"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DDAF0-6193-4E36-AFC7-19DB8595AF45}">
  <dimension ref="A1:F26"/>
  <sheetViews>
    <sheetView topLeftCell="A12" workbookViewId="0">
      <selection activeCell="K17" sqref="K17"/>
    </sheetView>
  </sheetViews>
  <sheetFormatPr baseColWidth="10" defaultRowHeight="15"/>
  <cols>
    <col min="2" max="2" width="16.5703125" customWidth="1"/>
    <col min="3" max="3" width="48.5703125" customWidth="1"/>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212</v>
      </c>
      <c r="B4" s="80"/>
      <c r="C4" s="80"/>
      <c r="D4" s="80"/>
      <c r="E4" s="80"/>
      <c r="F4" s="80"/>
    </row>
    <row r="5" spans="1:6" ht="15.75">
      <c r="A5" s="81" t="s">
        <v>3</v>
      </c>
      <c r="B5" s="81"/>
      <c r="C5" s="81"/>
      <c r="D5" s="81"/>
      <c r="E5" s="81"/>
      <c r="F5" s="81"/>
    </row>
    <row r="6" spans="1:6">
      <c r="B6" s="1"/>
      <c r="C6" s="2"/>
      <c r="D6" s="3"/>
      <c r="E6" s="4"/>
      <c r="F6" s="3"/>
    </row>
    <row r="7" spans="1:6" ht="15.75" thickBot="1">
      <c r="B7" s="1"/>
      <c r="C7" s="2"/>
      <c r="D7" s="3"/>
      <c r="E7" s="4"/>
      <c r="F7" s="3"/>
    </row>
    <row r="8" spans="1:6" ht="31.5" thickTop="1" thickBot="1">
      <c r="A8" s="60" t="s">
        <v>4</v>
      </c>
      <c r="B8" s="60" t="s">
        <v>5</v>
      </c>
      <c r="C8" s="61" t="s">
        <v>6</v>
      </c>
      <c r="D8" s="62" t="s">
        <v>7</v>
      </c>
      <c r="E8" s="63" t="s">
        <v>8</v>
      </c>
      <c r="F8" s="64" t="s">
        <v>9</v>
      </c>
    </row>
    <row r="9" spans="1:6" ht="103.5" thickTop="1" thickBot="1">
      <c r="A9" s="51" t="s">
        <v>215</v>
      </c>
      <c r="B9" s="10" t="s">
        <v>159</v>
      </c>
      <c r="C9" s="44" t="s">
        <v>160</v>
      </c>
      <c r="D9" s="44"/>
      <c r="E9" s="52">
        <v>30</v>
      </c>
      <c r="F9" s="14"/>
    </row>
    <row r="10" spans="1:6" ht="90" thickBot="1">
      <c r="A10" s="29" t="s">
        <v>216</v>
      </c>
      <c r="B10" s="16" t="s">
        <v>162</v>
      </c>
      <c r="C10" s="30" t="s">
        <v>163</v>
      </c>
      <c r="D10" s="30"/>
      <c r="E10" s="53">
        <v>80</v>
      </c>
      <c r="F10" s="20"/>
    </row>
    <row r="11" spans="1:6" ht="39.75" thickTop="1" thickBot="1">
      <c r="A11" s="51" t="s">
        <v>217</v>
      </c>
      <c r="B11" s="16" t="s">
        <v>165</v>
      </c>
      <c r="C11" s="65" t="s">
        <v>166</v>
      </c>
      <c r="D11" s="66"/>
      <c r="E11" s="53">
        <v>30</v>
      </c>
      <c r="F11" s="20"/>
    </row>
    <row r="12" spans="1:6" ht="102.75" thickBot="1">
      <c r="A12" s="29" t="s">
        <v>218</v>
      </c>
      <c r="B12" s="16" t="s">
        <v>168</v>
      </c>
      <c r="C12" s="30" t="s">
        <v>169</v>
      </c>
      <c r="D12" s="30"/>
      <c r="E12" s="53">
        <v>60</v>
      </c>
      <c r="F12" s="20"/>
    </row>
    <row r="13" spans="1:6" ht="116.25" thickTop="1" thickBot="1">
      <c r="A13" s="51" t="s">
        <v>219</v>
      </c>
      <c r="B13" s="16" t="s">
        <v>171</v>
      </c>
      <c r="C13" s="30" t="s">
        <v>172</v>
      </c>
      <c r="D13" s="30"/>
      <c r="E13" s="53">
        <v>30</v>
      </c>
      <c r="F13" s="20"/>
    </row>
    <row r="14" spans="1:6" ht="90" thickBot="1">
      <c r="A14" s="29" t="s">
        <v>220</v>
      </c>
      <c r="B14" s="16" t="s">
        <v>173</v>
      </c>
      <c r="C14" s="30" t="s">
        <v>174</v>
      </c>
      <c r="D14" s="30"/>
      <c r="E14" s="53">
        <v>20</v>
      </c>
      <c r="F14" s="20"/>
    </row>
    <row r="15" spans="1:6" ht="116.25" thickTop="1" thickBot="1">
      <c r="A15" s="51" t="s">
        <v>221</v>
      </c>
      <c r="B15" s="16" t="s">
        <v>175</v>
      </c>
      <c r="C15" s="30" t="s">
        <v>176</v>
      </c>
      <c r="D15" s="30"/>
      <c r="E15" s="53">
        <v>50</v>
      </c>
      <c r="F15" s="20"/>
    </row>
    <row r="16" spans="1:6" ht="90" thickBot="1">
      <c r="A16" s="29" t="s">
        <v>222</v>
      </c>
      <c r="B16" s="16" t="s">
        <v>177</v>
      </c>
      <c r="C16" s="30" t="s">
        <v>178</v>
      </c>
      <c r="D16" s="30"/>
      <c r="E16" s="53">
        <v>30</v>
      </c>
      <c r="F16" s="20"/>
    </row>
    <row r="17" spans="1:6" ht="141.75" thickTop="1" thickBot="1">
      <c r="A17" s="51" t="s">
        <v>223</v>
      </c>
      <c r="B17" s="31" t="s">
        <v>179</v>
      </c>
      <c r="C17" s="32" t="s">
        <v>180</v>
      </c>
      <c r="D17" s="32"/>
      <c r="E17" s="54">
        <v>60</v>
      </c>
      <c r="F17" s="35"/>
    </row>
    <row r="18" spans="1:6" ht="16.5" thickTop="1" thickBot="1">
      <c r="A18" s="76" t="s">
        <v>214</v>
      </c>
      <c r="B18" s="77"/>
      <c r="C18" s="77"/>
      <c r="D18" s="77"/>
      <c r="E18" s="36">
        <f>SUM(E9:E17)</f>
        <v>390</v>
      </c>
      <c r="F18" s="37">
        <v>0</v>
      </c>
    </row>
    <row r="19" spans="1:6" ht="15.75" thickTop="1">
      <c r="E19" s="4"/>
    </row>
    <row r="20" spans="1:6">
      <c r="A20" s="38" t="s">
        <v>58</v>
      </c>
      <c r="B20" s="39"/>
    </row>
    <row r="21" spans="1:6">
      <c r="A21" s="38" t="s">
        <v>59</v>
      </c>
      <c r="B21" s="39"/>
    </row>
    <row r="22" spans="1:6">
      <c r="A22" s="40"/>
      <c r="B22" s="39"/>
    </row>
    <row r="23" spans="1:6">
      <c r="A23" s="40"/>
      <c r="B23" s="39"/>
    </row>
    <row r="24" spans="1:6">
      <c r="A24" s="40"/>
      <c r="B24" s="39"/>
      <c r="C24" s="41" t="s">
        <v>60</v>
      </c>
    </row>
    <row r="25" spans="1:6">
      <c r="A25" s="40"/>
      <c r="B25" s="39"/>
    </row>
    <row r="26" spans="1:6">
      <c r="A26" s="40"/>
      <c r="B26" s="39"/>
      <c r="C26" s="41" t="s">
        <v>61</v>
      </c>
    </row>
  </sheetData>
  <mergeCells count="6">
    <mergeCell ref="A18:D18"/>
    <mergeCell ref="A1:F1"/>
    <mergeCell ref="A2:F2"/>
    <mergeCell ref="A3:F3"/>
    <mergeCell ref="A4:F4"/>
    <mergeCell ref="A5:F5"/>
  </mergeCells>
  <phoneticPr fontId="1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D10D9-75BA-42E2-948C-4DDB013CEF04}">
  <dimension ref="A1:F12"/>
  <sheetViews>
    <sheetView topLeftCell="A6" workbookViewId="0">
      <selection activeCell="C16" sqref="C16"/>
    </sheetView>
  </sheetViews>
  <sheetFormatPr baseColWidth="10" defaultRowHeight="15"/>
  <cols>
    <col min="2" max="2" width="16.85546875" customWidth="1"/>
    <col min="3" max="3" width="51.5703125" customWidth="1"/>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203</v>
      </c>
      <c r="B4" s="80"/>
      <c r="C4" s="80"/>
      <c r="D4" s="80"/>
      <c r="E4" s="80"/>
      <c r="F4" s="80"/>
    </row>
    <row r="5" spans="1:6" ht="15.75">
      <c r="A5" s="81" t="s">
        <v>3</v>
      </c>
      <c r="B5" s="81"/>
      <c r="C5" s="81"/>
      <c r="D5" s="81"/>
      <c r="E5" s="81"/>
      <c r="F5" s="81"/>
    </row>
    <row r="6" spans="1:6">
      <c r="B6" s="1"/>
      <c r="C6" s="2"/>
      <c r="D6" s="3"/>
      <c r="E6" s="4"/>
      <c r="F6" s="3"/>
    </row>
    <row r="7" spans="1:6" ht="15.75" thickBot="1">
      <c r="B7" s="1"/>
      <c r="C7" s="2"/>
      <c r="D7" s="3"/>
      <c r="E7" s="4"/>
      <c r="F7" s="3"/>
    </row>
    <row r="8" spans="1:6" ht="31.5" thickTop="1" thickBot="1">
      <c r="A8" s="5" t="s">
        <v>4</v>
      </c>
      <c r="B8" s="6" t="s">
        <v>5</v>
      </c>
      <c r="C8" s="6" t="s">
        <v>6</v>
      </c>
      <c r="D8" s="7" t="s">
        <v>7</v>
      </c>
      <c r="E8" s="6" t="s">
        <v>8</v>
      </c>
      <c r="F8" s="8" t="s">
        <v>9</v>
      </c>
    </row>
    <row r="9" spans="1:6" ht="129.6" customHeight="1" thickTop="1" thickBot="1">
      <c r="A9" s="15" t="s">
        <v>76</v>
      </c>
      <c r="B9" s="16" t="s">
        <v>224</v>
      </c>
      <c r="C9" s="17" t="s">
        <v>35</v>
      </c>
      <c r="D9" s="18"/>
      <c r="E9" s="19">
        <v>700</v>
      </c>
      <c r="F9" s="20"/>
    </row>
    <row r="10" spans="1:6" ht="108.6" customHeight="1" thickBot="1">
      <c r="A10" s="15" t="s">
        <v>77</v>
      </c>
      <c r="B10" s="16" t="s">
        <v>36</v>
      </c>
      <c r="C10" s="17" t="s">
        <v>37</v>
      </c>
      <c r="D10" s="18"/>
      <c r="E10" s="19">
        <v>100</v>
      </c>
      <c r="F10" s="20"/>
    </row>
    <row r="11" spans="1:6" ht="16.5" thickTop="1" thickBot="1">
      <c r="A11" s="76" t="s">
        <v>213</v>
      </c>
      <c r="B11" s="77"/>
      <c r="C11" s="77"/>
      <c r="D11" s="77"/>
      <c r="E11" s="36">
        <f>SUM(E9:E10)</f>
        <v>800</v>
      </c>
      <c r="F11" s="73">
        <f>SUM(F9:F10)</f>
        <v>0</v>
      </c>
    </row>
    <row r="12" spans="1:6" ht="15.75" thickTop="1"/>
  </sheetData>
  <mergeCells count="6">
    <mergeCell ref="A11:D11"/>
    <mergeCell ref="A1:F1"/>
    <mergeCell ref="A2:F2"/>
    <mergeCell ref="A3:F3"/>
    <mergeCell ref="A4:F4"/>
    <mergeCell ref="A5:F5"/>
  </mergeCells>
  <phoneticPr fontId="1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9E298-808E-4147-BA40-E7EF163A8731}">
  <dimension ref="A1:F24"/>
  <sheetViews>
    <sheetView topLeftCell="A10" workbookViewId="0">
      <selection activeCell="H12" sqref="H12"/>
    </sheetView>
  </sheetViews>
  <sheetFormatPr baseColWidth="10" defaultRowHeight="15"/>
  <cols>
    <col min="2" max="2" width="16.85546875" customWidth="1"/>
    <col min="3" max="3" width="51.5703125" customWidth="1"/>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204</v>
      </c>
      <c r="B4" s="80"/>
      <c r="C4" s="80"/>
      <c r="D4" s="80"/>
      <c r="E4" s="80"/>
      <c r="F4" s="80"/>
    </row>
    <row r="5" spans="1:6" ht="15.75">
      <c r="A5" s="81" t="s">
        <v>3</v>
      </c>
      <c r="B5" s="81"/>
      <c r="C5" s="81"/>
      <c r="D5" s="81"/>
      <c r="E5" s="81"/>
      <c r="F5" s="81"/>
    </row>
    <row r="6" spans="1:6">
      <c r="B6" s="1"/>
      <c r="C6" s="2"/>
      <c r="D6" s="3"/>
      <c r="E6" s="4"/>
      <c r="F6" s="3"/>
    </row>
    <row r="7" spans="1:6" ht="15.75" thickBot="1">
      <c r="B7" s="1"/>
      <c r="C7" s="2"/>
      <c r="D7" s="3"/>
      <c r="E7" s="4"/>
      <c r="F7" s="3"/>
    </row>
    <row r="8" spans="1:6" ht="31.5" thickTop="1" thickBot="1">
      <c r="A8" s="5" t="s">
        <v>4</v>
      </c>
      <c r="B8" s="6" t="s">
        <v>5</v>
      </c>
      <c r="C8" s="6" t="s">
        <v>6</v>
      </c>
      <c r="D8" s="7" t="s">
        <v>7</v>
      </c>
      <c r="E8" s="6" t="s">
        <v>8</v>
      </c>
      <c r="F8" s="8" t="s">
        <v>9</v>
      </c>
    </row>
    <row r="9" spans="1:6" ht="120.6" customHeight="1" thickTop="1" thickBot="1">
      <c r="A9" s="15" t="s">
        <v>62</v>
      </c>
      <c r="B9" s="16" t="s">
        <v>27</v>
      </c>
      <c r="C9" s="17" t="s">
        <v>28</v>
      </c>
      <c r="D9" s="18"/>
      <c r="E9" s="19">
        <v>50</v>
      </c>
      <c r="F9" s="20"/>
    </row>
    <row r="10" spans="1:6" ht="90.6" customHeight="1" thickBot="1">
      <c r="A10" s="15" t="s">
        <v>63</v>
      </c>
      <c r="B10" s="16" t="s">
        <v>30</v>
      </c>
      <c r="C10" s="17" t="s">
        <v>31</v>
      </c>
      <c r="D10" s="18"/>
      <c r="E10" s="19">
        <v>100</v>
      </c>
      <c r="F10" s="20"/>
    </row>
    <row r="11" spans="1:6" ht="77.45" customHeight="1" thickBot="1">
      <c r="A11" s="15" t="s">
        <v>64</v>
      </c>
      <c r="B11" s="16" t="s">
        <v>32</v>
      </c>
      <c r="C11" s="17" t="s">
        <v>33</v>
      </c>
      <c r="D11" s="18"/>
      <c r="E11" s="19">
        <v>100</v>
      </c>
      <c r="F11" s="20"/>
    </row>
    <row r="12" spans="1:6" ht="99" customHeight="1" thickBot="1">
      <c r="A12" s="21" t="s">
        <v>65</v>
      </c>
      <c r="B12" s="22" t="s">
        <v>34</v>
      </c>
      <c r="C12" s="27" t="s">
        <v>233</v>
      </c>
      <c r="D12" s="24"/>
      <c r="E12" s="25">
        <v>100</v>
      </c>
      <c r="F12" s="26"/>
    </row>
    <row r="13" spans="1:6" ht="103.9" customHeight="1" thickBot="1">
      <c r="A13" s="15" t="s">
        <v>66</v>
      </c>
      <c r="B13" s="16" t="s">
        <v>38</v>
      </c>
      <c r="C13" s="17" t="s">
        <v>39</v>
      </c>
      <c r="D13" s="18"/>
      <c r="E13" s="19">
        <v>60</v>
      </c>
      <c r="F13" s="20"/>
    </row>
    <row r="14" spans="1:6" ht="118.9" customHeight="1" thickBot="1">
      <c r="A14" s="15" t="s">
        <v>67</v>
      </c>
      <c r="B14" s="16" t="s">
        <v>40</v>
      </c>
      <c r="C14" s="17" t="s">
        <v>41</v>
      </c>
      <c r="D14" s="18"/>
      <c r="E14" s="19">
        <v>60</v>
      </c>
      <c r="F14" s="20"/>
    </row>
    <row r="15" spans="1:6" ht="62.45" customHeight="1" thickBot="1">
      <c r="A15" s="15" t="s">
        <v>68</v>
      </c>
      <c r="B15" s="16" t="s">
        <v>42</v>
      </c>
      <c r="C15" s="17" t="s">
        <v>43</v>
      </c>
      <c r="D15" s="18"/>
      <c r="E15" s="19">
        <v>150</v>
      </c>
      <c r="F15" s="20"/>
    </row>
    <row r="16" spans="1:6" ht="51.6" customHeight="1" thickBot="1">
      <c r="A16" s="15" t="s">
        <v>69</v>
      </c>
      <c r="B16" s="16" t="s">
        <v>44</v>
      </c>
      <c r="C16" s="17" t="s">
        <v>45</v>
      </c>
      <c r="D16" s="18"/>
      <c r="E16" s="19">
        <v>100</v>
      </c>
      <c r="F16" s="20"/>
    </row>
    <row r="17" spans="1:6" ht="97.9" customHeight="1" thickBot="1">
      <c r="A17" s="15" t="s">
        <v>70</v>
      </c>
      <c r="B17" s="16" t="s">
        <v>46</v>
      </c>
      <c r="C17" s="28" t="s">
        <v>47</v>
      </c>
      <c r="D17" s="18"/>
      <c r="E17" s="19">
        <v>100</v>
      </c>
      <c r="F17" s="20"/>
    </row>
    <row r="18" spans="1:6" ht="121.15" customHeight="1" thickBot="1">
      <c r="A18" s="15" t="s">
        <v>71</v>
      </c>
      <c r="B18" s="16" t="s">
        <v>48</v>
      </c>
      <c r="C18" s="28" t="s">
        <v>232</v>
      </c>
      <c r="D18" s="18"/>
      <c r="E18" s="19">
        <v>150</v>
      </c>
      <c r="F18" s="20"/>
    </row>
    <row r="19" spans="1:6" ht="139.9" customHeight="1" thickBot="1">
      <c r="A19" s="15" t="s">
        <v>72</v>
      </c>
      <c r="B19" s="16" t="s">
        <v>49</v>
      </c>
      <c r="C19" s="17" t="s">
        <v>50</v>
      </c>
      <c r="D19" s="18"/>
      <c r="E19" s="19">
        <v>50</v>
      </c>
      <c r="F19" s="20"/>
    </row>
    <row r="20" spans="1:6" ht="100.9" customHeight="1" thickBot="1">
      <c r="A20" s="15" t="s">
        <v>73</v>
      </c>
      <c r="B20" s="16" t="s">
        <v>51</v>
      </c>
      <c r="C20" s="30" t="s">
        <v>52</v>
      </c>
      <c r="D20" s="18"/>
      <c r="E20" s="19">
        <v>80</v>
      </c>
      <c r="F20" s="20"/>
    </row>
    <row r="21" spans="1:6" ht="64.900000000000006" customHeight="1" thickBot="1">
      <c r="A21" s="15" t="s">
        <v>74</v>
      </c>
      <c r="B21" s="16" t="s">
        <v>53</v>
      </c>
      <c r="C21" s="30" t="s">
        <v>54</v>
      </c>
      <c r="D21" s="18"/>
      <c r="E21" s="19">
        <v>60</v>
      </c>
      <c r="F21" s="20"/>
    </row>
    <row r="22" spans="1:6" ht="61.15" customHeight="1" thickBot="1">
      <c r="A22" s="15" t="s">
        <v>75</v>
      </c>
      <c r="B22" s="31" t="s">
        <v>55</v>
      </c>
      <c r="C22" s="32" t="s">
        <v>56</v>
      </c>
      <c r="D22" s="33"/>
      <c r="E22" s="34">
        <v>80</v>
      </c>
      <c r="F22" s="35"/>
    </row>
    <row r="23" spans="1:6" ht="16.5" thickTop="1" thickBot="1">
      <c r="A23" s="76" t="s">
        <v>196</v>
      </c>
      <c r="B23" s="77"/>
      <c r="C23" s="77"/>
      <c r="D23" s="77"/>
      <c r="E23" s="36">
        <f>SUM(E9:E22)</f>
        <v>1240</v>
      </c>
      <c r="F23" s="73">
        <f>SUM(F9:F22)</f>
        <v>0</v>
      </c>
    </row>
    <row r="24" spans="1:6" ht="15.75" thickTop="1"/>
  </sheetData>
  <mergeCells count="6">
    <mergeCell ref="A23:D23"/>
    <mergeCell ref="A1:F1"/>
    <mergeCell ref="A2:F2"/>
    <mergeCell ref="A3:F3"/>
    <mergeCell ref="A4:F4"/>
    <mergeCell ref="A5:F5"/>
  </mergeCells>
  <phoneticPr fontId="1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CD467-02B4-416A-85A9-D81E41C795A0}">
  <dimension ref="A1:F20"/>
  <sheetViews>
    <sheetView topLeftCell="A9" workbookViewId="0">
      <selection activeCell="G10" sqref="G10"/>
    </sheetView>
  </sheetViews>
  <sheetFormatPr baseColWidth="10" defaultRowHeight="15"/>
  <cols>
    <col min="2" max="2" width="17.140625" customWidth="1"/>
    <col min="3" max="3" width="47.7109375" customWidth="1"/>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205</v>
      </c>
      <c r="B4" s="80"/>
      <c r="C4" s="80"/>
      <c r="D4" s="80"/>
      <c r="E4" s="80"/>
      <c r="F4" s="80"/>
    </row>
    <row r="5" spans="1:6" ht="15.75">
      <c r="A5" s="81" t="s">
        <v>3</v>
      </c>
      <c r="B5" s="81"/>
      <c r="C5" s="81"/>
      <c r="D5" s="81"/>
      <c r="E5" s="81"/>
      <c r="F5" s="81"/>
    </row>
    <row r="6" spans="1:6">
      <c r="B6" s="1"/>
      <c r="C6" s="2"/>
      <c r="D6" s="3"/>
      <c r="E6" s="4"/>
      <c r="F6" s="3"/>
    </row>
    <row r="7" spans="1:6" ht="15.75" thickBot="1">
      <c r="B7" s="1"/>
      <c r="C7" s="2"/>
      <c r="D7" s="3"/>
      <c r="E7" s="4"/>
      <c r="F7" s="3"/>
    </row>
    <row r="8" spans="1:6" ht="31.5" thickTop="1" thickBot="1">
      <c r="A8" s="5" t="s">
        <v>4</v>
      </c>
      <c r="B8" s="6" t="s">
        <v>5</v>
      </c>
      <c r="C8" s="6" t="s">
        <v>6</v>
      </c>
      <c r="D8" s="7" t="s">
        <v>7</v>
      </c>
      <c r="E8" s="6" t="s">
        <v>8</v>
      </c>
      <c r="F8" s="8" t="s">
        <v>9</v>
      </c>
    </row>
    <row r="9" spans="1:6" ht="167.25" thickTop="1" thickBot="1">
      <c r="A9" s="42" t="s">
        <v>80</v>
      </c>
      <c r="B9" s="43" t="s">
        <v>81</v>
      </c>
      <c r="C9" s="44" t="s">
        <v>82</v>
      </c>
      <c r="D9" s="45"/>
      <c r="E9" s="13">
        <v>20</v>
      </c>
      <c r="F9" s="14"/>
    </row>
    <row r="10" spans="1:6" ht="129" thickTop="1" thickBot="1">
      <c r="A10" s="42" t="s">
        <v>83</v>
      </c>
      <c r="B10" s="46" t="s">
        <v>85</v>
      </c>
      <c r="C10" s="48" t="s">
        <v>86</v>
      </c>
      <c r="D10" s="47"/>
      <c r="E10" s="19">
        <v>10</v>
      </c>
      <c r="F10" s="20"/>
    </row>
    <row r="11" spans="1:6" ht="129" thickTop="1" thickBot="1">
      <c r="A11" s="42" t="s">
        <v>84</v>
      </c>
      <c r="B11" s="49" t="s">
        <v>87</v>
      </c>
      <c r="C11" s="32" t="s">
        <v>88</v>
      </c>
      <c r="D11" s="50"/>
      <c r="E11" s="34">
        <v>15</v>
      </c>
      <c r="F11" s="35"/>
    </row>
    <row r="12" spans="1:6" ht="16.5" thickTop="1" thickBot="1">
      <c r="A12" s="76" t="s">
        <v>89</v>
      </c>
      <c r="B12" s="77"/>
      <c r="C12" s="77"/>
      <c r="D12" s="77"/>
      <c r="E12" s="36">
        <f>SUM(E9:E11)</f>
        <v>45</v>
      </c>
      <c r="F12" s="37">
        <v>0</v>
      </c>
    </row>
    <row r="13" spans="1:6" ht="15.75" thickTop="1">
      <c r="E13" s="4"/>
    </row>
    <row r="14" spans="1:6">
      <c r="A14" s="38" t="s">
        <v>58</v>
      </c>
      <c r="B14" s="39"/>
    </row>
    <row r="15" spans="1:6">
      <c r="A15" s="38" t="s">
        <v>59</v>
      </c>
      <c r="B15" s="39"/>
    </row>
    <row r="16" spans="1:6">
      <c r="A16" s="40"/>
      <c r="B16" s="39"/>
    </row>
    <row r="17" spans="1:3">
      <c r="A17" s="40"/>
      <c r="B17" s="39"/>
    </row>
    <row r="18" spans="1:3">
      <c r="A18" s="40"/>
      <c r="B18" s="39"/>
      <c r="C18" s="41" t="s">
        <v>60</v>
      </c>
    </row>
    <row r="19" spans="1:3">
      <c r="A19" s="40"/>
      <c r="B19" s="39"/>
    </row>
    <row r="20" spans="1:3">
      <c r="A20" s="40"/>
      <c r="B20" s="39"/>
      <c r="C20" s="41" t="s">
        <v>61</v>
      </c>
    </row>
  </sheetData>
  <mergeCells count="6">
    <mergeCell ref="A12:D12"/>
    <mergeCell ref="A1:F1"/>
    <mergeCell ref="A2:F2"/>
    <mergeCell ref="A3:F3"/>
    <mergeCell ref="A4:F4"/>
    <mergeCell ref="A5:F5"/>
  </mergeCells>
  <phoneticPr fontId="1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98FDA-A7A1-42F4-B871-BB55FABDAC60}">
  <dimension ref="A1:G23"/>
  <sheetViews>
    <sheetView topLeftCell="A8" workbookViewId="0">
      <selection activeCell="I13" sqref="I13"/>
    </sheetView>
  </sheetViews>
  <sheetFormatPr baseColWidth="10" defaultRowHeight="15"/>
  <cols>
    <col min="2" max="2" width="19.5703125" customWidth="1"/>
    <col min="3" max="3" width="48.85546875" customWidth="1"/>
  </cols>
  <sheetData>
    <row r="1" spans="1:7">
      <c r="A1" s="78" t="s">
        <v>0</v>
      </c>
      <c r="B1" s="78"/>
      <c r="C1" s="78"/>
      <c r="D1" s="78"/>
      <c r="E1" s="78"/>
      <c r="F1" s="78"/>
    </row>
    <row r="2" spans="1:7">
      <c r="A2" s="79" t="s">
        <v>1</v>
      </c>
      <c r="B2" s="79"/>
      <c r="C2" s="79"/>
      <c r="D2" s="79"/>
      <c r="E2" s="79"/>
      <c r="F2" s="79"/>
    </row>
    <row r="3" spans="1:7">
      <c r="A3" s="79" t="s">
        <v>2</v>
      </c>
      <c r="B3" s="79"/>
      <c r="C3" s="79"/>
      <c r="D3" s="79"/>
      <c r="E3" s="79"/>
      <c r="F3" s="79"/>
    </row>
    <row r="4" spans="1:7" ht="18.75">
      <c r="A4" s="80" t="s">
        <v>206</v>
      </c>
      <c r="B4" s="80"/>
      <c r="C4" s="80"/>
      <c r="D4" s="80"/>
      <c r="E4" s="80"/>
      <c r="F4" s="80"/>
    </row>
    <row r="5" spans="1:7" ht="15.75">
      <c r="A5" s="81" t="s">
        <v>3</v>
      </c>
      <c r="B5" s="81"/>
      <c r="C5" s="81"/>
      <c r="D5" s="81"/>
      <c r="E5" s="81"/>
      <c r="F5" s="81"/>
    </row>
    <row r="6" spans="1:7">
      <c r="B6" s="1"/>
      <c r="C6" s="2"/>
      <c r="D6" s="3"/>
      <c r="E6" s="4"/>
      <c r="F6" s="3"/>
    </row>
    <row r="7" spans="1:7" ht="15.75" thickBot="1">
      <c r="B7" s="1"/>
      <c r="C7" s="2"/>
      <c r="D7" s="3"/>
      <c r="E7" s="4"/>
      <c r="F7" s="3"/>
    </row>
    <row r="8" spans="1:7" ht="31.5" thickTop="1" thickBot="1">
      <c r="A8" s="5" t="s">
        <v>4</v>
      </c>
      <c r="B8" s="6" t="s">
        <v>5</v>
      </c>
      <c r="C8" s="6" t="s">
        <v>6</v>
      </c>
      <c r="D8" s="7" t="s">
        <v>7</v>
      </c>
      <c r="E8" s="6" t="s">
        <v>8</v>
      </c>
      <c r="F8" s="8" t="s">
        <v>9</v>
      </c>
    </row>
    <row r="9" spans="1:7" ht="90.75" thickTop="1" thickBot="1">
      <c r="A9" s="51" t="s">
        <v>90</v>
      </c>
      <c r="B9" s="10" t="s">
        <v>91</v>
      </c>
      <c r="C9" s="44" t="s">
        <v>92</v>
      </c>
      <c r="D9" s="44"/>
      <c r="E9" s="52">
        <v>250</v>
      </c>
      <c r="F9" s="14"/>
    </row>
    <row r="10" spans="1:7" ht="52.5" thickTop="1" thickBot="1">
      <c r="A10" s="51" t="s">
        <v>93</v>
      </c>
      <c r="B10" s="16" t="s">
        <v>226</v>
      </c>
      <c r="C10" s="30" t="s">
        <v>228</v>
      </c>
      <c r="D10" s="57"/>
      <c r="E10" s="53">
        <v>50</v>
      </c>
      <c r="F10" s="20"/>
    </row>
    <row r="11" spans="1:7" ht="129" thickTop="1" thickBot="1">
      <c r="A11" s="51" t="s">
        <v>96</v>
      </c>
      <c r="B11" s="16" t="s">
        <v>94</v>
      </c>
      <c r="C11" s="30" t="s">
        <v>95</v>
      </c>
      <c r="D11" s="30"/>
      <c r="E11" s="53">
        <v>50</v>
      </c>
      <c r="F11" s="20"/>
    </row>
    <row r="12" spans="1:7" ht="78" thickTop="1" thickBot="1">
      <c r="A12" s="51" t="s">
        <v>99</v>
      </c>
      <c r="B12" s="16" t="s">
        <v>97</v>
      </c>
      <c r="C12" s="30" t="s">
        <v>98</v>
      </c>
      <c r="D12" s="30"/>
      <c r="E12" s="53">
        <v>300</v>
      </c>
      <c r="F12" s="20"/>
    </row>
    <row r="13" spans="1:7" ht="90.75" thickTop="1" thickBot="1">
      <c r="A13" s="51" t="s">
        <v>101</v>
      </c>
      <c r="B13" s="16" t="s">
        <v>97</v>
      </c>
      <c r="C13" s="30" t="s">
        <v>100</v>
      </c>
      <c r="D13" s="30"/>
      <c r="E13" s="53">
        <v>100</v>
      </c>
      <c r="F13" s="20"/>
    </row>
    <row r="14" spans="1:7" ht="90.75" thickTop="1" thickBot="1">
      <c r="A14" s="51" t="s">
        <v>227</v>
      </c>
      <c r="B14" s="31" t="s">
        <v>225</v>
      </c>
      <c r="C14" s="32" t="s">
        <v>102</v>
      </c>
      <c r="D14" s="32"/>
      <c r="E14" s="54">
        <v>100</v>
      </c>
      <c r="F14" s="35"/>
      <c r="G14" s="72"/>
    </row>
    <row r="15" spans="1:7" ht="16.5" thickTop="1" thickBot="1">
      <c r="A15" s="76" t="s">
        <v>103</v>
      </c>
      <c r="B15" s="77"/>
      <c r="C15" s="77"/>
      <c r="D15" s="77"/>
      <c r="E15" s="55">
        <f>SUM(E9:E14)</f>
        <v>850</v>
      </c>
      <c r="F15" s="37">
        <v>0</v>
      </c>
    </row>
    <row r="16" spans="1:7" ht="15.75" thickTop="1">
      <c r="E16" s="4"/>
    </row>
    <row r="17" spans="1:3">
      <c r="A17" s="38" t="s">
        <v>58</v>
      </c>
      <c r="B17" s="39"/>
    </row>
    <row r="18" spans="1:3">
      <c r="A18" s="38" t="s">
        <v>59</v>
      </c>
      <c r="B18" s="39"/>
    </row>
    <row r="19" spans="1:3">
      <c r="A19" s="40"/>
      <c r="B19" s="39"/>
    </row>
    <row r="20" spans="1:3">
      <c r="A20" s="40"/>
      <c r="B20" s="39"/>
    </row>
    <row r="21" spans="1:3">
      <c r="A21" s="40"/>
      <c r="B21" s="39"/>
      <c r="C21" s="41" t="s">
        <v>60</v>
      </c>
    </row>
    <row r="22" spans="1:3">
      <c r="A22" s="40"/>
      <c r="B22" s="39"/>
    </row>
    <row r="23" spans="1:3">
      <c r="A23" s="40"/>
      <c r="B23" s="39"/>
      <c r="C23" s="41" t="s">
        <v>61</v>
      </c>
    </row>
  </sheetData>
  <mergeCells count="6">
    <mergeCell ref="A15:D15"/>
    <mergeCell ref="A1:F1"/>
    <mergeCell ref="A2:F2"/>
    <mergeCell ref="A3:F3"/>
    <mergeCell ref="A4:F4"/>
    <mergeCell ref="A5:F5"/>
  </mergeCells>
  <phoneticPr fontId="15"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5CC06-652D-4914-B12E-5E460AAF05E3}">
  <sheetPr>
    <pageSetUpPr fitToPage="1"/>
  </sheetPr>
  <dimension ref="A1:F30"/>
  <sheetViews>
    <sheetView topLeftCell="A12" workbookViewId="0">
      <selection activeCell="I11" sqref="I11"/>
    </sheetView>
  </sheetViews>
  <sheetFormatPr baseColWidth="10" defaultRowHeight="15"/>
  <cols>
    <col min="2" max="2" width="17.85546875" customWidth="1"/>
    <col min="3" max="3" width="51.140625" style="58" customWidth="1"/>
    <col min="5" max="5" width="10.42578125" customWidth="1"/>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207</v>
      </c>
      <c r="B4" s="80"/>
      <c r="C4" s="80"/>
      <c r="D4" s="80"/>
      <c r="E4" s="80"/>
      <c r="F4" s="80"/>
    </row>
    <row r="5" spans="1:6" ht="15.75">
      <c r="A5" s="81" t="s">
        <v>3</v>
      </c>
      <c r="B5" s="81"/>
      <c r="C5" s="81"/>
      <c r="D5" s="81"/>
      <c r="E5" s="81"/>
      <c r="F5" s="81"/>
    </row>
    <row r="6" spans="1:6" ht="15.75" thickBot="1">
      <c r="B6" s="1"/>
      <c r="C6" s="2"/>
      <c r="D6" s="3"/>
      <c r="E6" s="4"/>
      <c r="F6" s="3"/>
    </row>
    <row r="7" spans="1:6" ht="31.5" thickTop="1" thickBot="1">
      <c r="A7" s="5" t="s">
        <v>4</v>
      </c>
      <c r="B7" s="6" t="s">
        <v>5</v>
      </c>
      <c r="C7" s="6" t="s">
        <v>6</v>
      </c>
      <c r="D7" s="7" t="s">
        <v>7</v>
      </c>
      <c r="E7" s="6" t="s">
        <v>8</v>
      </c>
      <c r="F7" s="8" t="s">
        <v>9</v>
      </c>
    </row>
    <row r="8" spans="1:6" ht="49.5" customHeight="1" thickTop="1" thickBot="1">
      <c r="A8" s="84" t="s">
        <v>104</v>
      </c>
      <c r="B8" s="84" t="s">
        <v>105</v>
      </c>
      <c r="C8" s="85" t="s">
        <v>106</v>
      </c>
      <c r="D8" s="85"/>
      <c r="E8" s="86">
        <v>600</v>
      </c>
      <c r="F8" s="87"/>
    </row>
    <row r="9" spans="1:6" ht="76.5" customHeight="1" thickTop="1" thickBot="1">
      <c r="A9" s="84" t="s">
        <v>107</v>
      </c>
      <c r="B9" s="84" t="s">
        <v>108</v>
      </c>
      <c r="C9" s="85" t="s">
        <v>109</v>
      </c>
      <c r="D9" s="85"/>
      <c r="E9" s="86">
        <v>60</v>
      </c>
      <c r="F9" s="87"/>
    </row>
    <row r="10" spans="1:6" ht="63" customHeight="1" thickTop="1" thickBot="1">
      <c r="A10" s="84" t="s">
        <v>110</v>
      </c>
      <c r="B10" s="84" t="s">
        <v>111</v>
      </c>
      <c r="C10" s="88" t="s">
        <v>112</v>
      </c>
      <c r="D10" s="88"/>
      <c r="E10" s="86">
        <v>10</v>
      </c>
      <c r="F10" s="87"/>
    </row>
    <row r="11" spans="1:6" ht="99" customHeight="1" thickTop="1" thickBot="1">
      <c r="A11" s="84" t="s">
        <v>113</v>
      </c>
      <c r="B11" s="84" t="s">
        <v>114</v>
      </c>
      <c r="C11" s="85" t="s">
        <v>115</v>
      </c>
      <c r="D11" s="85"/>
      <c r="E11" s="86">
        <v>100</v>
      </c>
      <c r="F11" s="87"/>
    </row>
    <row r="12" spans="1:6" ht="102" customHeight="1" thickTop="1" thickBot="1">
      <c r="A12" s="84" t="s">
        <v>116</v>
      </c>
      <c r="B12" s="84" t="s">
        <v>117</v>
      </c>
      <c r="C12" s="85" t="s">
        <v>118</v>
      </c>
      <c r="D12" s="85"/>
      <c r="E12" s="86">
        <v>100</v>
      </c>
      <c r="F12" s="87"/>
    </row>
    <row r="13" spans="1:6" ht="48" customHeight="1" thickTop="1" thickBot="1">
      <c r="A13" s="84" t="s">
        <v>119</v>
      </c>
      <c r="B13" s="84" t="s">
        <v>123</v>
      </c>
      <c r="C13" s="85" t="s">
        <v>124</v>
      </c>
      <c r="D13" s="85"/>
      <c r="E13" s="86">
        <v>300</v>
      </c>
      <c r="F13" s="87"/>
    </row>
    <row r="14" spans="1:6" ht="52.5" thickTop="1" thickBot="1">
      <c r="A14" s="84" t="s">
        <v>120</v>
      </c>
      <c r="B14" s="84" t="s">
        <v>126</v>
      </c>
      <c r="C14" s="85" t="s">
        <v>127</v>
      </c>
      <c r="D14" s="85"/>
      <c r="E14" s="86">
        <v>50</v>
      </c>
      <c r="F14" s="87"/>
    </row>
    <row r="15" spans="1:6" ht="71.25" customHeight="1" thickTop="1" thickBot="1">
      <c r="A15" s="84" t="s">
        <v>121</v>
      </c>
      <c r="B15" s="84" t="s">
        <v>129</v>
      </c>
      <c r="C15" s="85" t="s">
        <v>130</v>
      </c>
      <c r="D15" s="85"/>
      <c r="E15" s="86">
        <v>1200</v>
      </c>
      <c r="F15" s="87"/>
    </row>
    <row r="16" spans="1:6" ht="71.25" customHeight="1" thickTop="1" thickBot="1">
      <c r="A16" s="84" t="s">
        <v>122</v>
      </c>
      <c r="B16" s="84" t="s">
        <v>132</v>
      </c>
      <c r="C16" s="85" t="s">
        <v>133</v>
      </c>
      <c r="D16" s="85"/>
      <c r="E16" s="86">
        <v>80</v>
      </c>
      <c r="F16" s="87"/>
    </row>
    <row r="17" spans="1:6" ht="73.5" customHeight="1" thickTop="1" thickBot="1">
      <c r="A17" s="84" t="s">
        <v>125</v>
      </c>
      <c r="B17" s="84" t="s">
        <v>135</v>
      </c>
      <c r="C17" s="85" t="s">
        <v>136</v>
      </c>
      <c r="D17" s="85"/>
      <c r="E17" s="86">
        <v>300</v>
      </c>
      <c r="F17" s="87"/>
    </row>
    <row r="18" spans="1:6" ht="28.9" customHeight="1" thickTop="1" thickBot="1">
      <c r="A18" s="84" t="s">
        <v>128</v>
      </c>
      <c r="B18" s="84" t="s">
        <v>138</v>
      </c>
      <c r="C18" s="85" t="s">
        <v>139</v>
      </c>
      <c r="D18" s="85"/>
      <c r="E18" s="86">
        <v>600</v>
      </c>
      <c r="F18" s="87"/>
    </row>
    <row r="19" spans="1:6" ht="52.5" thickTop="1" thickBot="1">
      <c r="A19" s="84" t="s">
        <v>131</v>
      </c>
      <c r="B19" s="84" t="s">
        <v>140</v>
      </c>
      <c r="C19" s="85" t="s">
        <v>141</v>
      </c>
      <c r="D19" s="85"/>
      <c r="E19" s="86">
        <v>700</v>
      </c>
      <c r="F19" s="87"/>
    </row>
    <row r="20" spans="1:6" ht="39.75" thickTop="1" thickBot="1">
      <c r="A20" s="84" t="s">
        <v>134</v>
      </c>
      <c r="B20" s="84" t="s">
        <v>142</v>
      </c>
      <c r="C20" s="85" t="s">
        <v>143</v>
      </c>
      <c r="D20" s="85"/>
      <c r="E20" s="86">
        <v>20</v>
      </c>
      <c r="F20" s="87"/>
    </row>
    <row r="21" spans="1:6" ht="83.25" customHeight="1" thickTop="1" thickBot="1">
      <c r="A21" s="84" t="s">
        <v>137</v>
      </c>
      <c r="B21" s="89" t="s">
        <v>231</v>
      </c>
      <c r="C21" s="85" t="s">
        <v>230</v>
      </c>
      <c r="D21" s="85"/>
      <c r="E21" s="86">
        <v>50</v>
      </c>
      <c r="F21" s="87"/>
    </row>
    <row r="22" spans="1:6" ht="16.5" thickTop="1" thickBot="1">
      <c r="A22" s="83" t="s">
        <v>144</v>
      </c>
      <c r="B22" s="82"/>
      <c r="C22" s="82"/>
      <c r="D22" s="82"/>
      <c r="E22" s="74">
        <f>SUM(E8:E21)</f>
        <v>4170</v>
      </c>
      <c r="F22" s="75">
        <v>0</v>
      </c>
    </row>
    <row r="23" spans="1:6" ht="15.75" thickTop="1">
      <c r="C23"/>
      <c r="E23" s="4"/>
    </row>
    <row r="24" spans="1:6">
      <c r="A24" s="38" t="s">
        <v>58</v>
      </c>
      <c r="B24" s="39"/>
      <c r="C24"/>
    </row>
    <row r="25" spans="1:6">
      <c r="A25" s="38" t="s">
        <v>59</v>
      </c>
      <c r="B25" s="39"/>
      <c r="C25"/>
    </row>
    <row r="26" spans="1:6">
      <c r="A26" s="40"/>
      <c r="B26" s="39"/>
      <c r="C26"/>
    </row>
    <row r="27" spans="1:6">
      <c r="A27" s="40"/>
      <c r="B27" s="39"/>
      <c r="C27"/>
    </row>
    <row r="28" spans="1:6">
      <c r="A28" s="40"/>
      <c r="B28" s="39"/>
      <c r="C28" s="41" t="s">
        <v>60</v>
      </c>
    </row>
    <row r="29" spans="1:6">
      <c r="A29" s="40"/>
      <c r="B29" s="39"/>
      <c r="C29"/>
    </row>
    <row r="30" spans="1:6">
      <c r="A30" s="40"/>
      <c r="B30" s="39"/>
      <c r="C30" s="41" t="s">
        <v>61</v>
      </c>
    </row>
  </sheetData>
  <mergeCells count="6">
    <mergeCell ref="A22:D22"/>
    <mergeCell ref="A1:F1"/>
    <mergeCell ref="A2:F2"/>
    <mergeCell ref="A3:F3"/>
    <mergeCell ref="A4:F4"/>
    <mergeCell ref="A5:F5"/>
  </mergeCells>
  <phoneticPr fontId="15" type="noConversion"/>
  <pageMargins left="0.7" right="0.7" top="0.75" bottom="0.75" header="0.3" footer="0.3"/>
  <pageSetup paperSize="9" scale="7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75CE5-F96B-4157-9E1E-FFF4CC96667C}">
  <dimension ref="A1:F19"/>
  <sheetViews>
    <sheetView workbookViewId="0">
      <selection activeCell="A4" sqref="A4:F4"/>
    </sheetView>
  </sheetViews>
  <sheetFormatPr baseColWidth="10" defaultRowHeight="15"/>
  <cols>
    <col min="2" max="2" width="16.5703125" customWidth="1"/>
    <col min="3" max="3" width="51.42578125" customWidth="1"/>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208</v>
      </c>
      <c r="B4" s="80"/>
      <c r="C4" s="80"/>
      <c r="D4" s="80"/>
      <c r="E4" s="80"/>
      <c r="F4" s="80"/>
    </row>
    <row r="5" spans="1:6" ht="15.75">
      <c r="A5" s="81" t="s">
        <v>3</v>
      </c>
      <c r="B5" s="81"/>
      <c r="C5" s="81"/>
      <c r="D5" s="81"/>
      <c r="E5" s="81"/>
      <c r="F5" s="81"/>
    </row>
    <row r="6" spans="1:6">
      <c r="B6" s="1"/>
      <c r="C6" s="2"/>
      <c r="D6" s="3"/>
      <c r="E6" s="4"/>
      <c r="F6" s="3"/>
    </row>
    <row r="7" spans="1:6" ht="15.75" thickBot="1">
      <c r="B7" s="1"/>
      <c r="C7" s="2"/>
      <c r="D7" s="3"/>
      <c r="E7" s="4"/>
      <c r="F7" s="3"/>
    </row>
    <row r="8" spans="1:6" ht="31.5" thickTop="1" thickBot="1">
      <c r="A8" s="5" t="s">
        <v>4</v>
      </c>
      <c r="B8" s="6" t="s">
        <v>5</v>
      </c>
      <c r="C8" s="6" t="s">
        <v>6</v>
      </c>
      <c r="D8" s="7" t="s">
        <v>7</v>
      </c>
      <c r="E8" s="6" t="s">
        <v>8</v>
      </c>
      <c r="F8" s="8" t="s">
        <v>9</v>
      </c>
    </row>
    <row r="9" spans="1:6" ht="93" customHeight="1" thickTop="1" thickBot="1">
      <c r="A9" s="51" t="s">
        <v>145</v>
      </c>
      <c r="B9" s="10" t="s">
        <v>146</v>
      </c>
      <c r="C9" s="59" t="s">
        <v>147</v>
      </c>
      <c r="D9" s="45"/>
      <c r="E9" s="13">
        <v>80</v>
      </c>
      <c r="F9" s="14"/>
    </row>
    <row r="10" spans="1:6" ht="112.9" customHeight="1" thickBot="1">
      <c r="A10" s="29" t="s">
        <v>148</v>
      </c>
      <c r="B10" s="16" t="s">
        <v>149</v>
      </c>
      <c r="C10" s="30" t="s">
        <v>150</v>
      </c>
      <c r="D10" s="47"/>
      <c r="E10" s="19">
        <v>80</v>
      </c>
      <c r="F10" s="20"/>
    </row>
    <row r="11" spans="1:6" ht="16.5" thickTop="1" thickBot="1">
      <c r="A11" s="76" t="s">
        <v>151</v>
      </c>
      <c r="B11" s="77"/>
      <c r="C11" s="77"/>
      <c r="D11" s="77"/>
      <c r="E11" s="55">
        <f>SUM(E9:E10)</f>
        <v>160</v>
      </c>
      <c r="F11" s="37">
        <v>0</v>
      </c>
    </row>
    <row r="12" spans="1:6" ht="15.75" thickTop="1">
      <c r="E12" s="4"/>
    </row>
    <row r="13" spans="1:6">
      <c r="A13" s="38" t="s">
        <v>58</v>
      </c>
      <c r="B13" s="39"/>
    </row>
    <row r="14" spans="1:6">
      <c r="A14" s="38" t="s">
        <v>59</v>
      </c>
      <c r="B14" s="39"/>
    </row>
    <row r="15" spans="1:6">
      <c r="A15" s="40"/>
      <c r="B15" s="39"/>
    </row>
    <row r="16" spans="1:6">
      <c r="A16" s="40"/>
      <c r="B16" s="39"/>
    </row>
    <row r="17" spans="1:3">
      <c r="A17" s="40"/>
      <c r="B17" s="39"/>
      <c r="C17" s="41" t="s">
        <v>60</v>
      </c>
    </row>
    <row r="18" spans="1:3">
      <c r="A18" s="40"/>
      <c r="B18" s="39"/>
    </row>
    <row r="19" spans="1:3">
      <c r="A19" s="40"/>
      <c r="B19" s="39"/>
      <c r="C19" s="41" t="s">
        <v>61</v>
      </c>
    </row>
  </sheetData>
  <mergeCells count="6">
    <mergeCell ref="A11:D11"/>
    <mergeCell ref="A1:F1"/>
    <mergeCell ref="A2:F2"/>
    <mergeCell ref="A3:F3"/>
    <mergeCell ref="A4:F4"/>
    <mergeCell ref="A5:F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9382E-6735-4EAB-A350-29526CABAC4F}">
  <dimension ref="A1:F20"/>
  <sheetViews>
    <sheetView topLeftCell="A4" workbookViewId="0">
      <selection activeCell="B9" sqref="B9"/>
    </sheetView>
  </sheetViews>
  <sheetFormatPr baseColWidth="10" defaultRowHeight="15"/>
  <cols>
    <col min="2" max="2" width="16.28515625" customWidth="1"/>
    <col min="3" max="3" width="55.5703125" customWidth="1"/>
    <col min="5" max="5" width="10.7109375" customWidth="1"/>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209</v>
      </c>
      <c r="B4" s="80"/>
      <c r="C4" s="80"/>
      <c r="D4" s="80"/>
      <c r="E4" s="80"/>
      <c r="F4" s="80"/>
    </row>
    <row r="5" spans="1:6" ht="15.75">
      <c r="A5" s="81" t="s">
        <v>3</v>
      </c>
      <c r="B5" s="81"/>
      <c r="C5" s="81"/>
      <c r="D5" s="81"/>
      <c r="E5" s="81"/>
      <c r="F5" s="81"/>
    </row>
    <row r="6" spans="1:6">
      <c r="B6" s="1"/>
      <c r="C6" s="2"/>
      <c r="D6" s="3"/>
      <c r="E6" s="4"/>
      <c r="F6" s="3"/>
    </row>
    <row r="7" spans="1:6" ht="15.75" thickBot="1">
      <c r="B7" s="1"/>
      <c r="C7" s="2"/>
      <c r="D7" s="3"/>
      <c r="E7" s="4"/>
      <c r="F7" s="3"/>
    </row>
    <row r="8" spans="1:6" ht="31.5" thickTop="1" thickBot="1">
      <c r="A8" s="5" t="s">
        <v>4</v>
      </c>
      <c r="B8" s="6" t="s">
        <v>5</v>
      </c>
      <c r="C8" s="6" t="s">
        <v>6</v>
      </c>
      <c r="D8" s="7" t="s">
        <v>7</v>
      </c>
      <c r="E8" s="6" t="s">
        <v>8</v>
      </c>
      <c r="F8" s="8" t="s">
        <v>9</v>
      </c>
    </row>
    <row r="9" spans="1:6" ht="141.75" thickTop="1" thickBot="1">
      <c r="A9" s="51" t="s">
        <v>152</v>
      </c>
      <c r="B9" s="10" t="s">
        <v>235</v>
      </c>
      <c r="C9" s="44" t="s">
        <v>155</v>
      </c>
      <c r="D9" s="45"/>
      <c r="E9" s="13">
        <v>50</v>
      </c>
      <c r="F9" s="14"/>
    </row>
    <row r="10" spans="1:6" ht="160.15" customHeight="1" thickTop="1" thickBot="1">
      <c r="A10" s="51" t="s">
        <v>157</v>
      </c>
      <c r="B10" s="16" t="s">
        <v>234</v>
      </c>
      <c r="C10" s="30" t="s">
        <v>154</v>
      </c>
      <c r="D10" s="47"/>
      <c r="E10" s="19">
        <v>30</v>
      </c>
      <c r="F10" s="20"/>
    </row>
    <row r="11" spans="1:6" ht="141" customHeight="1" thickTop="1" thickBot="1">
      <c r="A11" s="51" t="s">
        <v>153</v>
      </c>
      <c r="B11" s="31" t="s">
        <v>229</v>
      </c>
      <c r="C11" s="32" t="s">
        <v>156</v>
      </c>
      <c r="D11" s="50"/>
      <c r="E11" s="34">
        <v>30</v>
      </c>
      <c r="F11" s="35"/>
    </row>
    <row r="12" spans="1:6" ht="16.5" thickTop="1" thickBot="1">
      <c r="A12" s="76" t="s">
        <v>151</v>
      </c>
      <c r="B12" s="77"/>
      <c r="C12" s="77"/>
      <c r="D12" s="77"/>
      <c r="E12" s="36">
        <f>SUM(E9:E11)</f>
        <v>110</v>
      </c>
      <c r="F12" s="37">
        <v>0</v>
      </c>
    </row>
    <row r="13" spans="1:6" ht="15.75" thickTop="1">
      <c r="E13" s="4"/>
    </row>
    <row r="14" spans="1:6">
      <c r="A14" s="38" t="s">
        <v>58</v>
      </c>
      <c r="B14" s="39"/>
    </row>
    <row r="15" spans="1:6">
      <c r="A15" s="38" t="s">
        <v>59</v>
      </c>
      <c r="B15" s="39"/>
    </row>
    <row r="16" spans="1:6">
      <c r="A16" s="40"/>
      <c r="B16" s="39"/>
    </row>
    <row r="17" spans="1:3">
      <c r="A17" s="40"/>
      <c r="B17" s="39"/>
    </row>
    <row r="18" spans="1:3">
      <c r="A18" s="40"/>
      <c r="B18" s="39"/>
      <c r="C18" s="41" t="s">
        <v>60</v>
      </c>
    </row>
    <row r="19" spans="1:3">
      <c r="A19" s="40"/>
      <c r="B19" s="39"/>
    </row>
    <row r="20" spans="1:3">
      <c r="A20" s="40"/>
      <c r="B20" s="39"/>
      <c r="C20" s="41" t="s">
        <v>61</v>
      </c>
    </row>
  </sheetData>
  <mergeCells count="6">
    <mergeCell ref="A12:D12"/>
    <mergeCell ref="A1:F1"/>
    <mergeCell ref="A2:F2"/>
    <mergeCell ref="A3:F3"/>
    <mergeCell ref="A4:F4"/>
    <mergeCell ref="A5:F5"/>
  </mergeCells>
  <phoneticPr fontId="15"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D3DB7-AD1A-45EF-B12E-2EFD7EAB4CA8}">
  <dimension ref="A1:F22"/>
  <sheetViews>
    <sheetView topLeftCell="A8" workbookViewId="0">
      <selection activeCell="C13" sqref="C13"/>
    </sheetView>
  </sheetViews>
  <sheetFormatPr baseColWidth="10" defaultRowHeight="15"/>
  <cols>
    <col min="2" max="2" width="16.28515625" customWidth="1"/>
    <col min="3" max="3" width="46.28515625" customWidth="1"/>
    <col min="5" max="5" width="11.5703125" style="4"/>
  </cols>
  <sheetData>
    <row r="1" spans="1:6">
      <c r="A1" s="78" t="s">
        <v>0</v>
      </c>
      <c r="B1" s="78"/>
      <c r="C1" s="78"/>
      <c r="D1" s="78"/>
      <c r="E1" s="78"/>
      <c r="F1" s="78"/>
    </row>
    <row r="2" spans="1:6">
      <c r="A2" s="79" t="s">
        <v>1</v>
      </c>
      <c r="B2" s="79"/>
      <c r="C2" s="79"/>
      <c r="D2" s="79"/>
      <c r="E2" s="79"/>
      <c r="F2" s="79"/>
    </row>
    <row r="3" spans="1:6">
      <c r="A3" s="79" t="s">
        <v>2</v>
      </c>
      <c r="B3" s="79"/>
      <c r="C3" s="79"/>
      <c r="D3" s="79"/>
      <c r="E3" s="79"/>
      <c r="F3" s="79"/>
    </row>
    <row r="4" spans="1:6" ht="18.75">
      <c r="A4" s="80" t="s">
        <v>210</v>
      </c>
      <c r="B4" s="80"/>
      <c r="C4" s="80"/>
      <c r="D4" s="80"/>
      <c r="E4" s="80"/>
      <c r="F4" s="80"/>
    </row>
    <row r="5" spans="1:6" ht="15.75">
      <c r="A5" s="81" t="s">
        <v>3</v>
      </c>
      <c r="B5" s="81"/>
      <c r="C5" s="81"/>
      <c r="D5" s="81"/>
      <c r="E5" s="81"/>
      <c r="F5" s="81"/>
    </row>
    <row r="6" spans="1:6">
      <c r="B6" s="1"/>
      <c r="C6" s="2"/>
      <c r="D6" s="3"/>
      <c r="F6" s="3"/>
    </row>
    <row r="7" spans="1:6" ht="15.75" thickBot="1">
      <c r="B7" s="1"/>
      <c r="C7" s="2"/>
      <c r="D7" s="3"/>
      <c r="F7" s="3"/>
    </row>
    <row r="8" spans="1:6" ht="31.5" thickTop="1" thickBot="1">
      <c r="A8" s="5" t="s">
        <v>4</v>
      </c>
      <c r="B8" s="6" t="s">
        <v>5</v>
      </c>
      <c r="C8" s="6" t="s">
        <v>6</v>
      </c>
      <c r="D8" s="7" t="s">
        <v>7</v>
      </c>
      <c r="E8" s="6" t="s">
        <v>8</v>
      </c>
      <c r="F8" s="8" t="s">
        <v>9</v>
      </c>
    </row>
    <row r="9" spans="1:6" ht="65.25" thickTop="1" thickBot="1">
      <c r="A9" s="9" t="s">
        <v>158</v>
      </c>
      <c r="B9" s="10" t="s">
        <v>181</v>
      </c>
      <c r="C9" s="67" t="s">
        <v>182</v>
      </c>
      <c r="D9" s="12"/>
      <c r="E9" s="13">
        <v>50</v>
      </c>
      <c r="F9" s="14"/>
    </row>
    <row r="10" spans="1:6" ht="129" thickTop="1" thickBot="1">
      <c r="A10" s="9" t="s">
        <v>161</v>
      </c>
      <c r="B10" s="16" t="s">
        <v>183</v>
      </c>
      <c r="C10" s="17" t="s">
        <v>184</v>
      </c>
      <c r="D10" s="18"/>
      <c r="E10" s="19">
        <v>130</v>
      </c>
      <c r="F10" s="20"/>
    </row>
    <row r="11" spans="1:6" ht="151.15" customHeight="1" thickTop="1" thickBot="1">
      <c r="A11" s="9" t="s">
        <v>164</v>
      </c>
      <c r="B11" s="31" t="s">
        <v>189</v>
      </c>
      <c r="C11" s="70" t="s">
        <v>190</v>
      </c>
      <c r="D11" s="33"/>
      <c r="E11" s="34">
        <v>100</v>
      </c>
      <c r="F11" s="35"/>
    </row>
    <row r="12" spans="1:6" ht="59.45" customHeight="1" thickTop="1" thickBot="1">
      <c r="A12" s="9" t="s">
        <v>167</v>
      </c>
      <c r="B12" s="68" t="s">
        <v>187</v>
      </c>
      <c r="C12" s="69" t="s">
        <v>188</v>
      </c>
      <c r="D12" s="18"/>
      <c r="E12" s="19">
        <v>30</v>
      </c>
      <c r="F12" s="20"/>
    </row>
    <row r="13" spans="1:6" ht="65.25" thickTop="1" thickBot="1">
      <c r="A13" s="71" t="s">
        <v>170</v>
      </c>
      <c r="B13" s="22" t="s">
        <v>185</v>
      </c>
      <c r="C13" s="23" t="s">
        <v>186</v>
      </c>
      <c r="D13" s="24"/>
      <c r="E13" s="25">
        <v>100</v>
      </c>
      <c r="F13" s="26"/>
    </row>
    <row r="14" spans="1:6" ht="16.5" thickTop="1" thickBot="1">
      <c r="A14" s="76" t="s">
        <v>191</v>
      </c>
      <c r="B14" s="77"/>
      <c r="C14" s="77"/>
      <c r="D14" s="77"/>
      <c r="E14" s="55">
        <f>SUM(E9:E12)</f>
        <v>310</v>
      </c>
      <c r="F14" s="37">
        <v>0</v>
      </c>
    </row>
    <row r="15" spans="1:6" ht="15.75" thickTop="1"/>
    <row r="16" spans="1:6">
      <c r="A16" s="38" t="s">
        <v>58</v>
      </c>
      <c r="B16" s="39"/>
    </row>
    <row r="17" spans="1:3">
      <c r="A17" s="38" t="s">
        <v>59</v>
      </c>
      <c r="B17" s="39"/>
    </row>
    <row r="18" spans="1:3">
      <c r="A18" s="40"/>
      <c r="B18" s="39"/>
    </row>
    <row r="19" spans="1:3">
      <c r="A19" s="40"/>
      <c r="B19" s="39"/>
    </row>
    <row r="20" spans="1:3">
      <c r="A20" s="40"/>
      <c r="B20" s="39"/>
      <c r="C20" s="41" t="s">
        <v>60</v>
      </c>
    </row>
    <row r="21" spans="1:3">
      <c r="A21" s="40"/>
      <c r="B21" s="39"/>
    </row>
    <row r="22" spans="1:3">
      <c r="A22" s="40"/>
      <c r="B22" s="39"/>
      <c r="C22" s="41" t="s">
        <v>61</v>
      </c>
    </row>
  </sheetData>
  <mergeCells count="6">
    <mergeCell ref="A14:D14"/>
    <mergeCell ref="A1:F1"/>
    <mergeCell ref="A2:F2"/>
    <mergeCell ref="A3:F3"/>
    <mergeCell ref="A4:F4"/>
    <mergeCell ref="A5:F5"/>
  </mergeCells>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CMCO LOT 1</vt:lpstr>
      <vt:lpstr>CMCO LOT 2</vt:lpstr>
      <vt:lpstr>CMCO LOT 3</vt:lpstr>
      <vt:lpstr>CMCO LOT 4</vt:lpstr>
      <vt:lpstr>CMCO LOT 5</vt:lpstr>
      <vt:lpstr>CMCO LOT 6</vt:lpstr>
      <vt:lpstr>CMCO LOT 7</vt:lpstr>
      <vt:lpstr>CMCO LOT 8</vt:lpstr>
      <vt:lpstr>CMCO LOT 9 </vt:lpstr>
      <vt:lpstr>CMCO LOT 10</vt:lpstr>
      <vt:lpstr>CMCO LOT 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PAYET Sabrina</dc:creator>
  <cp:lastModifiedBy>LARKAN Irena</cp:lastModifiedBy>
  <cp:lastPrinted>2025-08-04T06:23:54Z</cp:lastPrinted>
  <dcterms:created xsi:type="dcterms:W3CDTF">2025-07-09T05:46:49Z</dcterms:created>
  <dcterms:modified xsi:type="dcterms:W3CDTF">2025-08-04T08:56:59Z</dcterms:modified>
</cp:coreProperties>
</file>